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8" yWindow="2136" windowWidth="19248" windowHeight="32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93" i="1" l="1"/>
  <c r="E93" i="1"/>
  <c r="F93" i="1"/>
  <c r="D94" i="1"/>
  <c r="E94" i="1"/>
  <c r="F94" i="1"/>
  <c r="D95" i="1"/>
  <c r="E95" i="1"/>
  <c r="F95" i="1"/>
  <c r="D96" i="1"/>
  <c r="E96" i="1"/>
  <c r="F96" i="1"/>
  <c r="D97" i="1"/>
  <c r="E97" i="1"/>
  <c r="F97" i="1"/>
  <c r="D98" i="1"/>
  <c r="E98" i="1"/>
  <c r="F98" i="1"/>
  <c r="D99" i="1"/>
  <c r="E99" i="1"/>
  <c r="F99" i="1"/>
  <c r="D100" i="1"/>
  <c r="E100" i="1"/>
  <c r="F100" i="1"/>
  <c r="D102" i="1"/>
  <c r="E102" i="1"/>
  <c r="F102" i="1"/>
  <c r="D103" i="1"/>
  <c r="E103" i="1"/>
  <c r="F103" i="1"/>
  <c r="D104" i="1"/>
  <c r="E104" i="1"/>
  <c r="F104" i="1"/>
  <c r="D105" i="1"/>
  <c r="E105" i="1"/>
  <c r="F105" i="1"/>
  <c r="D106" i="1"/>
  <c r="E106" i="1"/>
  <c r="F106" i="1"/>
  <c r="D108" i="1"/>
  <c r="E108" i="1"/>
  <c r="F108" i="1"/>
  <c r="D109" i="1"/>
  <c r="E109" i="1"/>
  <c r="F109" i="1"/>
  <c r="D110" i="1"/>
  <c r="E110" i="1"/>
  <c r="F110" i="1"/>
  <c r="D112" i="1"/>
  <c r="E112" i="1"/>
  <c r="F112" i="1"/>
  <c r="D113" i="1"/>
  <c r="E113" i="1"/>
  <c r="F113" i="1"/>
  <c r="D114" i="1"/>
  <c r="D116" i="1"/>
  <c r="E116" i="1"/>
  <c r="F116" i="1"/>
  <c r="D117" i="1"/>
  <c r="E117" i="1"/>
  <c r="E114" i="1" s="1"/>
  <c r="F117" i="1"/>
  <c r="F114" i="1" s="1"/>
  <c r="C106" i="1" l="1"/>
  <c r="C105" i="1"/>
  <c r="C99" i="1"/>
  <c r="C117" i="1" l="1"/>
  <c r="C114" i="1" s="1"/>
  <c r="C116" i="1"/>
  <c r="C113" i="1"/>
  <c r="C112" i="1"/>
  <c r="C110" i="1"/>
  <c r="C109" i="1"/>
  <c r="C108" i="1"/>
  <c r="C104" i="1"/>
  <c r="C103" i="1"/>
  <c r="C102" i="1"/>
  <c r="C100" i="1"/>
  <c r="C98" i="1"/>
  <c r="C97" i="1"/>
  <c r="C96" i="1"/>
  <c r="C95" i="1"/>
  <c r="C94" i="1"/>
  <c r="C93" i="1"/>
</calcChain>
</file>

<file path=xl/sharedStrings.xml><?xml version="1.0" encoding="utf-8"?>
<sst xmlns="http://schemas.openxmlformats.org/spreadsheetml/2006/main" count="201" uniqueCount="199">
  <si>
    <t>Trading Information</t>
  </si>
  <si>
    <t>معلومات التداول</t>
  </si>
  <si>
    <t>Value Traded (JD)</t>
  </si>
  <si>
    <t>(حجم التداول (دينار</t>
  </si>
  <si>
    <t>No. of Shares Traded</t>
  </si>
  <si>
    <t>عدد الأسهم المتداولة</t>
  </si>
  <si>
    <t>No. of Transactions</t>
  </si>
  <si>
    <t>عدد العقود المنفذة</t>
  </si>
  <si>
    <t>Market Capitalization (JD)</t>
  </si>
  <si>
    <t>(القيمة السوقية (دينار</t>
  </si>
  <si>
    <t>Assets (JD)</t>
  </si>
  <si>
    <t>(الموجودات (دينار</t>
  </si>
  <si>
    <t>Cash on Hand &amp; at Banks</t>
  </si>
  <si>
    <t>نقد في الصندوق ولدى البنوك</t>
  </si>
  <si>
    <t>Account Receivables, Net</t>
  </si>
  <si>
    <t>ذمم مدينة بالصافي</t>
  </si>
  <si>
    <t>Notes Receivable</t>
  </si>
  <si>
    <t>أوراق قبض</t>
  </si>
  <si>
    <t>Post Dated Cheques</t>
  </si>
  <si>
    <t>شيكات برسم التحصيل</t>
  </si>
  <si>
    <t>Short Term Investments</t>
  </si>
  <si>
    <t>استثمارات قصيرة الأجل</t>
  </si>
  <si>
    <t>Inventory</t>
  </si>
  <si>
    <t>بضاعة</t>
  </si>
  <si>
    <t>Spare Parts</t>
  </si>
  <si>
    <t>لوازم وقطع غيار</t>
  </si>
  <si>
    <t>Total Current Assets</t>
  </si>
  <si>
    <t>مجموع الموجودات المتداولة</t>
  </si>
  <si>
    <t xml:space="preserve">Long Term Investments </t>
  </si>
  <si>
    <t>استثمارات طويلة الأجل</t>
  </si>
  <si>
    <t>Fixed Assets, Net</t>
  </si>
  <si>
    <t>موجودات ثابتة-صافي بعد الاستهلاك</t>
  </si>
  <si>
    <t>Lands</t>
  </si>
  <si>
    <t>أراضي</t>
  </si>
  <si>
    <t>Projects in Progress</t>
  </si>
  <si>
    <t>مشاريع تحت التنفيذ</t>
  </si>
  <si>
    <t>Total Fixed Assets</t>
  </si>
  <si>
    <t>مجموع الموجودات الثابتة</t>
  </si>
  <si>
    <t xml:space="preserve">Other Assets </t>
  </si>
  <si>
    <t>موجودات أخرى</t>
  </si>
  <si>
    <t>Total Assets</t>
  </si>
  <si>
    <t>مجموع الموجودات</t>
  </si>
  <si>
    <t>Liabilities &amp; Owners Equity</t>
  </si>
  <si>
    <t>المطلوبات وحقوق المساهمين</t>
  </si>
  <si>
    <t>Liabilities (JD)</t>
  </si>
  <si>
    <t>(المطلوبات (دينار</t>
  </si>
  <si>
    <t xml:space="preserve">Accounts and Notes Payable </t>
  </si>
  <si>
    <t xml:space="preserve">ذمم دائنة وأوراق دفع </t>
  </si>
  <si>
    <t>Credit Banks</t>
  </si>
  <si>
    <t xml:space="preserve">بنوك دائنة </t>
  </si>
  <si>
    <t>Short Term Loans</t>
  </si>
  <si>
    <t>قروض قصيرة الأجل</t>
  </si>
  <si>
    <t>Accrued Part of Long Term Loans</t>
  </si>
  <si>
    <t xml:space="preserve">الجزء المستحق من القرض طويل الأجل </t>
  </si>
  <si>
    <t xml:space="preserve">Total Current Liabilities </t>
  </si>
  <si>
    <t xml:space="preserve">مجموع المطلوبات المتداولة </t>
  </si>
  <si>
    <t xml:space="preserve">Long Term Loans &amp; Notes Payable </t>
  </si>
  <si>
    <t xml:space="preserve">قروض وأوراق دفع طويلة الأجل </t>
  </si>
  <si>
    <t>Corporate Bonds</t>
  </si>
  <si>
    <t>اسناد قرض</t>
  </si>
  <si>
    <t xml:space="preserve">Other Liabilities </t>
  </si>
  <si>
    <t xml:space="preserve">مطلوبات أخرى </t>
  </si>
  <si>
    <t xml:space="preserve">Total Liabilities </t>
  </si>
  <si>
    <t>مجموع المطلوبات</t>
  </si>
  <si>
    <t>Shareholders Equity (JD)</t>
  </si>
  <si>
    <t>(حقوق المساهمين (دينار</t>
  </si>
  <si>
    <t>Authorized Capital</t>
  </si>
  <si>
    <t>رأس المال المصرح به</t>
  </si>
  <si>
    <t>Subscribed Capital</t>
  </si>
  <si>
    <t>رأس المال المكتتب به</t>
  </si>
  <si>
    <t>Paid-in Capital</t>
  </si>
  <si>
    <t>رأس المال المدفوع</t>
  </si>
  <si>
    <t>Compulsory Reserves</t>
  </si>
  <si>
    <t xml:space="preserve">احتياطي إجباري </t>
  </si>
  <si>
    <t>Voluntary Reserve</t>
  </si>
  <si>
    <t xml:space="preserve">احتياطي اختياري </t>
  </si>
  <si>
    <t>Other Reserves</t>
  </si>
  <si>
    <t>الاحتياطات الأخرى</t>
  </si>
  <si>
    <t>Issuance Premium</t>
  </si>
  <si>
    <t>علاوة اصدار</t>
  </si>
  <si>
    <t>Issuance Discount</t>
  </si>
  <si>
    <t>خصم اصدار</t>
  </si>
  <si>
    <t>Treasury Stocks</t>
  </si>
  <si>
    <t>أسهم خزينة</t>
  </si>
  <si>
    <t>Accumulated Change in Fair Value</t>
  </si>
  <si>
    <t xml:space="preserve">التغير المتراكم في القيمةالعادلة </t>
  </si>
  <si>
    <t>Retained Earnings</t>
  </si>
  <si>
    <t xml:space="preserve">أرباح ( خسائر) مدورة </t>
  </si>
  <si>
    <t>Total Shareholders Equity</t>
  </si>
  <si>
    <t>مجموع حقوق المساهمين</t>
  </si>
  <si>
    <t xml:space="preserve">Total Liabilities &amp; Shareholders Equity </t>
  </si>
  <si>
    <t>مجموع المطلوبات وحقوق المساهمين</t>
  </si>
  <si>
    <t xml:space="preserve"> Income Statement (JD)</t>
  </si>
  <si>
    <t>(بيان الدخل (دينار</t>
  </si>
  <si>
    <t xml:space="preserve">Operating Revenues </t>
  </si>
  <si>
    <t xml:space="preserve">الإيرادات التشغيلية </t>
  </si>
  <si>
    <t>Operating Expenses</t>
  </si>
  <si>
    <t xml:space="preserve">المصاريف التشغيلية </t>
  </si>
  <si>
    <t>Gross Profit</t>
  </si>
  <si>
    <t xml:space="preserve">إجمالي الربح من العمليات </t>
  </si>
  <si>
    <t xml:space="preserve">General and Administrative Expenses </t>
  </si>
  <si>
    <t xml:space="preserve">المصاريف الإدارية والعمومية </t>
  </si>
  <si>
    <t xml:space="preserve">Selling and Distribution Expenses </t>
  </si>
  <si>
    <t>مصاريف البيع والتسويق</t>
  </si>
  <si>
    <t>Depreciation (period)</t>
  </si>
  <si>
    <t xml:space="preserve">الاستهلاكات للفترة </t>
  </si>
  <si>
    <t xml:space="preserve">Other Operating Expenses </t>
  </si>
  <si>
    <t xml:space="preserve">مصاريف تشغيلية أخرى </t>
  </si>
  <si>
    <t>Net Operating Income</t>
  </si>
  <si>
    <t xml:space="preserve">صافي الربح التشغيلي </t>
  </si>
  <si>
    <t xml:space="preserve">Other Revenues </t>
  </si>
  <si>
    <t xml:space="preserve">ايرادات أخرى </t>
  </si>
  <si>
    <t xml:space="preserve">Other Expenses </t>
  </si>
  <si>
    <t xml:space="preserve">مصاريف أخرى </t>
  </si>
  <si>
    <t>Income Before Interest &amp; Tax</t>
  </si>
  <si>
    <t xml:space="preserve">صافي الربح قبل الفوائد والضريبة </t>
  </si>
  <si>
    <t xml:space="preserve">Interest Expenses </t>
  </si>
  <si>
    <t xml:space="preserve">مصاريف فوائد بنكية </t>
  </si>
  <si>
    <t>Net Income before Tax</t>
  </si>
  <si>
    <t>صافي الربح قبل الضريبة والرسوم</t>
  </si>
  <si>
    <t>Income Tax (Period)</t>
  </si>
  <si>
    <t>ضريبة دخل السنة</t>
  </si>
  <si>
    <t>Income Tax ( Previous Years)</t>
  </si>
  <si>
    <t>ضريبة دخل سنوات سابقة</t>
  </si>
  <si>
    <t>Universities and Research Train Fees</t>
  </si>
  <si>
    <t>رسوم الجامعات والبحث العلمي وصندوق التعليم</t>
  </si>
  <si>
    <t>Board of Directors Remuniration</t>
  </si>
  <si>
    <t>مكافأة أعضاء مجلس الإدارة</t>
  </si>
  <si>
    <t>Net Income</t>
  </si>
  <si>
    <t>صافي الربح</t>
  </si>
  <si>
    <t>Net Income Pertains to Shareholders</t>
  </si>
  <si>
    <t>صافي الربح العائد لمساهمي الشركة</t>
  </si>
  <si>
    <t>Cash Flow (JD)</t>
  </si>
  <si>
    <t>( التدفقات النقدية (دينار</t>
  </si>
  <si>
    <t>Cash Balance (Beginning)</t>
  </si>
  <si>
    <t>النقد وما في حكمه في بداية السنة</t>
  </si>
  <si>
    <t>Net Cash Flow from (Used In) Operating Activities</t>
  </si>
  <si>
    <t>صافي التدفق النقدي من (المستخدم في) عمليات التشغيل</t>
  </si>
  <si>
    <t>Net Cash Flow from (Used In) Investing Activities</t>
  </si>
  <si>
    <t>صافي التدفق النقدي من (المستخدم في) عمليات الاستثمار</t>
  </si>
  <si>
    <t>Net Cash Flow from (Used In) Financing Activities</t>
  </si>
  <si>
    <t>صافي التدفق النقدي من (المستخدم في) عمليات التمويل</t>
  </si>
  <si>
    <t>Cash Balance (Ending)</t>
  </si>
  <si>
    <t>النقد وما في حكمه في نهاية السنة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</si>
  <si>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</si>
  <si>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</si>
  <si>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</si>
  <si>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</si>
  <si>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</si>
  <si>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</si>
  <si>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</si>
  <si>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الأرباح الموزعة للسهم الواحد (دينار) </t>
  </si>
  <si>
    <t>Book Value Per Share (JD)</t>
  </si>
  <si>
    <t xml:space="preserve">القيمة الدفترية للسهم الواحد (دينار)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</si>
  <si>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</si>
  <si>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</si>
  <si>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</si>
  <si>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</si>
  <si>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</si>
  <si>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</si>
  <si>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</si>
  <si>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القيمة السوقية الى القيمة الدفترية (مرة)</t>
  </si>
  <si>
    <t>Gross Margin %</t>
  </si>
  <si>
    <t>اجمالي الربح من العمليات الى المبيعات %</t>
  </si>
  <si>
    <t>Margin Before Interest and Tax %</t>
  </si>
  <si>
    <t>صافي الربح قبل الفوائد والضريبة الى المبيعات %</t>
  </si>
  <si>
    <t xml:space="preserve">Profit Margin % </t>
  </si>
  <si>
    <t>صافي الربح الى المبيعات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</si>
  <si>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</si>
  <si>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</si>
  <si>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</si>
  <si>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</si>
  <si>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</si>
  <si>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</si>
  <si>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</si>
  <si>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</si>
  <si>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</si>
  <si>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 xml:space="preserve">معدل تغطية الفوائد ( مرة ) </t>
  </si>
  <si>
    <t>Total Assets Turnover (Times )</t>
  </si>
  <si>
    <t xml:space="preserve">معدل دوران الموجودات ( مرة) </t>
  </si>
  <si>
    <t>Fixed Assets Turnover (Times)</t>
  </si>
  <si>
    <t xml:space="preserve">معدل دوران الموجودات الثابتة ( مرة ) </t>
  </si>
  <si>
    <t>Working Capital Turnover (Times)</t>
  </si>
  <si>
    <t xml:space="preserve">معدل دوران رأس المال العامل ( مرة) </t>
  </si>
  <si>
    <t>Current Ratio (Times)</t>
  </si>
  <si>
    <t xml:space="preserve">نسبة التداول ( مرة ) </t>
  </si>
  <si>
    <t>Working Capital (JD)</t>
  </si>
  <si>
    <t xml:space="preserve">رأس المال العامل ( دينار) </t>
  </si>
  <si>
    <t>Chemicals</t>
  </si>
  <si>
    <t>عدد الأسهم المدرجة</t>
  </si>
  <si>
    <t>No. of Listed Shares</t>
  </si>
  <si>
    <t>Non-controlling Interest</t>
  </si>
  <si>
    <t>Cash Dividends</t>
  </si>
  <si>
    <t>Stock Dividends</t>
  </si>
  <si>
    <t>أرباح موزعة</t>
  </si>
  <si>
    <t>أسهم موزعة</t>
  </si>
  <si>
    <t>حقوق غير المسيطرين</t>
  </si>
  <si>
    <t>الصناعات الكيماوية*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</si>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</sst>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_-* #,##0_-;_-* #,##0\-;_-* &quot;-&quot;??_-;_-@_-"/>
    <numFmt numFmtId="166" formatCode="#,##0_ ;\-#,##0\ "/>
  </numFmts>
  <fonts count="17">
    <font>
      <sz val="11"/>
      <color theme="1"/>
      <name val="Calibri"/>
      <family val="2"/>
      <charset val="178"/>
      <scheme val="minor"/>
    </font>
    <font>
      <u/>
      <sz val="12"/>
      <color indexed="18"/>
      <name val="Times New Roman"/>
      <family val="1"/>
    </font>
    <font>
      <u/>
      <sz val="12"/>
      <color indexed="18"/>
      <name val="Arabic Transparent"/>
      <charset val="178"/>
    </font>
    <font>
      <sz val="10"/>
      <name val="Times New Roman"/>
      <family val="1"/>
    </font>
    <font>
      <sz val="12"/>
      <name val="Arabic Transparent"/>
      <charset val="178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sz val="12"/>
      <color indexed="18"/>
      <name val="Times New Roman"/>
      <family val="1"/>
    </font>
    <font>
      <sz val="12"/>
      <color indexed="18"/>
      <name val="Arabic Transparent"/>
      <charset val="178"/>
    </font>
    <font>
      <sz val="12"/>
      <name val="Times New Roman"/>
      <family val="1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2"/>
      <color indexed="62"/>
      <name val="Times New Roman"/>
      <family val="1"/>
    </font>
    <font>
      <sz val="12"/>
      <color indexed="62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hair">
        <color indexed="18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2" fontId="7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3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2" fontId="7" fillId="0" borderId="3" xfId="0" applyNumberFormat="1" applyFont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" fontId="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5" fontId="7" fillId="0" borderId="1" xfId="1" applyNumberFormat="1" applyFont="1" applyFill="1" applyBorder="1" applyAlignment="1">
      <alignment vertical="center"/>
    </xf>
    <xf numFmtId="165" fontId="7" fillId="0" borderId="2" xfId="1" applyNumberFormat="1" applyFont="1" applyFill="1" applyBorder="1" applyAlignment="1">
      <alignment vertical="center"/>
    </xf>
    <xf numFmtId="165" fontId="7" fillId="0" borderId="3" xfId="1" applyNumberFormat="1" applyFont="1" applyFill="1" applyBorder="1" applyAlignment="1">
      <alignment vertical="center"/>
    </xf>
    <xf numFmtId="165" fontId="7" fillId="0" borderId="0" xfId="1" applyNumberFormat="1" applyFont="1" applyAlignment="1">
      <alignment horizontal="center" vertical="center"/>
    </xf>
    <xf numFmtId="165" fontId="10" fillId="0" borderId="0" xfId="1" applyNumberFormat="1" applyFont="1" applyAlignment="1">
      <alignment horizontal="center" vertical="center"/>
    </xf>
    <xf numFmtId="165" fontId="13" fillId="0" borderId="4" xfId="1" applyNumberFormat="1" applyFont="1" applyFill="1" applyBorder="1" applyAlignment="1">
      <alignment vertical="center"/>
    </xf>
    <xf numFmtId="165" fontId="7" fillId="0" borderId="1" xfId="1" applyNumberFormat="1" applyFont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165" fontId="7" fillId="0" borderId="3" xfId="1" applyNumberFormat="1" applyFont="1" applyBorder="1" applyAlignment="1">
      <alignment horizontal="center" vertical="center"/>
    </xf>
    <xf numFmtId="165" fontId="5" fillId="0" borderId="0" xfId="1" applyNumberFormat="1" applyFont="1" applyAlignment="1">
      <alignment horizontal="center" vertical="center"/>
    </xf>
    <xf numFmtId="165" fontId="7" fillId="0" borderId="4" xfId="1" applyNumberFormat="1" applyFont="1" applyFill="1" applyBorder="1" applyAlignment="1">
      <alignment vertical="center"/>
    </xf>
    <xf numFmtId="165" fontId="7" fillId="0" borderId="5" xfId="1" applyNumberFormat="1" applyFont="1" applyFill="1" applyBorder="1" applyAlignment="1">
      <alignment vertical="center"/>
    </xf>
    <xf numFmtId="165" fontId="7" fillId="0" borderId="7" xfId="1" applyNumberFormat="1" applyFont="1" applyFill="1" applyBorder="1" applyAlignment="1">
      <alignment vertical="center"/>
    </xf>
    <xf numFmtId="166" fontId="7" fillId="0" borderId="2" xfId="1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right" wrapText="1" readingOrder="2"/>
    </xf>
    <xf numFmtId="165" fontId="0" fillId="0" borderId="0" xfId="0" applyNumberFormat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446"/>
  <sheetViews>
    <sheetView tabSelected="1" workbookViewId="0">
      <selection activeCell="D2" sqref="D2"/>
    </sheetView>
  </sheetViews>
  <sheetFormatPr defaultRowHeight="14.4"/>
  <cols>
    <col min="2" max="2" width="48.5546875" bestFit="1" customWidth="1"/>
    <col min="3" max="6" width="17.33203125" bestFit="1" customWidth="1"/>
    <col min="7" max="7" width="49.33203125" customWidth="1"/>
    <col min="9" max="9" width="13.88671875" bestFit="1" customWidth="1"/>
    <col min="10" max="10" width="10.21875" bestFit="1" customWidth="1"/>
    <col min="13" max="13" width="10.21875" bestFit="1" customWidth="1"/>
  </cols>
  <sheetData>
    <row r="2" spans="2:13" ht="15.6">
      <c r="B2" s="1" t="s">
        <v>188</v>
      </c>
      <c r="C2" s="1"/>
      <c r="D2" s="1"/>
      <c r="E2" s="1"/>
      <c r="F2" s="1"/>
      <c r="G2" s="2" t="s">
        <v>197</v>
      </c>
    </row>
    <row r="3" spans="2:13" ht="15">
      <c r="B3" s="3"/>
      <c r="C3" s="4"/>
      <c r="D3" s="4"/>
      <c r="E3" s="4"/>
      <c r="F3" s="4"/>
      <c r="G3" s="5"/>
    </row>
    <row r="4" spans="2:13" ht="23.25" customHeight="1">
      <c r="B4" s="6" t="s">
        <v>0</v>
      </c>
      <c r="C4" s="7">
        <v>2018</v>
      </c>
      <c r="D4" s="7">
        <v>2017</v>
      </c>
      <c r="E4" s="7">
        <v>2016</v>
      </c>
      <c r="F4" s="7">
        <v>2015</v>
      </c>
      <c r="G4" s="8" t="s">
        <v>1</v>
      </c>
    </row>
    <row r="5" spans="2:13" ht="15.6">
      <c r="B5" s="9" t="s">
        <v>2</v>
      </c>
      <c r="C5" s="51">
        <v>27358056.25</v>
      </c>
      <c r="D5" s="51">
        <v>40147962.019999996</v>
      </c>
      <c r="E5" s="51">
        <v>39174616.060000002</v>
      </c>
      <c r="F5" s="51">
        <v>46484460.299999997</v>
      </c>
      <c r="G5" s="11" t="s">
        <v>3</v>
      </c>
      <c r="I5" s="67"/>
      <c r="J5" s="66"/>
      <c r="M5" s="66"/>
    </row>
    <row r="6" spans="2:13" ht="15.6">
      <c r="B6" s="12" t="s">
        <v>4</v>
      </c>
      <c r="C6" s="52">
        <v>46413180</v>
      </c>
      <c r="D6" s="52">
        <v>58731693</v>
      </c>
      <c r="E6" s="52">
        <v>60229228</v>
      </c>
      <c r="F6" s="52">
        <v>94874227</v>
      </c>
      <c r="G6" s="14" t="s">
        <v>5</v>
      </c>
      <c r="I6" s="67"/>
      <c r="J6" s="66"/>
      <c r="M6" s="66"/>
    </row>
    <row r="7" spans="2:13" ht="15.6">
      <c r="B7" s="12" t="s">
        <v>6</v>
      </c>
      <c r="C7" s="52">
        <v>16967</v>
      </c>
      <c r="D7" s="52">
        <v>30379</v>
      </c>
      <c r="E7" s="52">
        <v>23744</v>
      </c>
      <c r="F7" s="52">
        <v>28353</v>
      </c>
      <c r="G7" s="14" t="s">
        <v>7</v>
      </c>
      <c r="I7" s="67"/>
      <c r="J7" s="66"/>
      <c r="M7" s="66"/>
    </row>
    <row r="8" spans="2:13" ht="15.6">
      <c r="B8" s="12" t="s">
        <v>190</v>
      </c>
      <c r="C8" s="52">
        <v>73881013</v>
      </c>
      <c r="D8" s="52">
        <v>68131013</v>
      </c>
      <c r="E8" s="52">
        <v>67961021</v>
      </c>
      <c r="F8" s="52">
        <v>69461021</v>
      </c>
      <c r="G8" s="14" t="s">
        <v>189</v>
      </c>
      <c r="I8" s="67"/>
      <c r="J8" s="66"/>
      <c r="M8" s="66"/>
    </row>
    <row r="9" spans="2:13" ht="15.6">
      <c r="B9" s="15" t="s">
        <v>8</v>
      </c>
      <c r="C9" s="53">
        <v>59048629.640000001</v>
      </c>
      <c r="D9" s="53">
        <v>57535011.109999999</v>
      </c>
      <c r="E9" s="53">
        <v>67728232.890000001</v>
      </c>
      <c r="F9" s="53">
        <v>78310433.569999993</v>
      </c>
      <c r="G9" s="16" t="s">
        <v>9</v>
      </c>
      <c r="I9" s="67"/>
      <c r="J9" s="66"/>
      <c r="M9" s="66"/>
    </row>
    <row r="10" spans="2:13" ht="27">
      <c r="B10" s="17"/>
      <c r="C10" s="54"/>
      <c r="D10" s="54"/>
      <c r="E10" s="54"/>
      <c r="F10" s="54"/>
      <c r="G10" s="65" t="s">
        <v>198</v>
      </c>
    </row>
    <row r="11" spans="2:13" ht="15.6">
      <c r="B11" s="3"/>
      <c r="C11" s="54"/>
      <c r="D11" s="54"/>
      <c r="E11" s="54"/>
      <c r="F11" s="54"/>
      <c r="G11" s="18"/>
    </row>
    <row r="12" spans="2:13" ht="17.399999999999999">
      <c r="B12" s="6" t="s">
        <v>10</v>
      </c>
      <c r="C12" s="55"/>
      <c r="D12" s="55"/>
      <c r="E12" s="55"/>
      <c r="F12" s="55"/>
      <c r="G12" s="8" t="s">
        <v>11</v>
      </c>
    </row>
    <row r="13" spans="2:13" ht="15.6">
      <c r="B13" s="9" t="s">
        <v>12</v>
      </c>
      <c r="C13" s="51">
        <v>6173878</v>
      </c>
      <c r="D13" s="51">
        <v>8063330</v>
      </c>
      <c r="E13" s="51">
        <v>5044245</v>
      </c>
      <c r="F13" s="51">
        <v>5678078</v>
      </c>
      <c r="G13" s="11" t="s">
        <v>13</v>
      </c>
    </row>
    <row r="14" spans="2:13" ht="15.6">
      <c r="B14" s="12" t="s">
        <v>14</v>
      </c>
      <c r="C14" s="52">
        <v>15388294</v>
      </c>
      <c r="D14" s="52">
        <v>14850938</v>
      </c>
      <c r="E14" s="52">
        <v>16403392</v>
      </c>
      <c r="F14" s="52">
        <v>19814620</v>
      </c>
      <c r="G14" s="14" t="s">
        <v>15</v>
      </c>
    </row>
    <row r="15" spans="2:13" ht="15.6">
      <c r="B15" s="19" t="s">
        <v>16</v>
      </c>
      <c r="C15" s="64">
        <v>0</v>
      </c>
      <c r="D15" s="64">
        <v>0</v>
      </c>
      <c r="E15" s="64">
        <v>0</v>
      </c>
      <c r="F15" s="64">
        <v>588013</v>
      </c>
      <c r="G15" s="14" t="s">
        <v>17</v>
      </c>
    </row>
    <row r="16" spans="2:13" ht="15.6">
      <c r="B16" s="19" t="s">
        <v>18</v>
      </c>
      <c r="C16" s="52">
        <v>5021397</v>
      </c>
      <c r="D16" s="52">
        <v>2701958</v>
      </c>
      <c r="E16" s="52">
        <v>1874924</v>
      </c>
      <c r="F16" s="52">
        <v>2806779</v>
      </c>
      <c r="G16" s="14" t="s">
        <v>19</v>
      </c>
    </row>
    <row r="17" spans="2:7" ht="15.6">
      <c r="B17" s="19" t="s">
        <v>20</v>
      </c>
      <c r="C17" s="64">
        <v>0</v>
      </c>
      <c r="D17" s="64">
        <v>0</v>
      </c>
      <c r="E17" s="64">
        <v>0</v>
      </c>
      <c r="F17" s="62">
        <v>3840</v>
      </c>
      <c r="G17" s="14" t="s">
        <v>21</v>
      </c>
    </row>
    <row r="18" spans="2:7" ht="15.6">
      <c r="B18" s="19" t="s">
        <v>22</v>
      </c>
      <c r="C18" s="52">
        <v>15451022</v>
      </c>
      <c r="D18" s="52">
        <v>15449916</v>
      </c>
      <c r="E18" s="52">
        <v>23698573</v>
      </c>
      <c r="F18" s="52">
        <v>26643916</v>
      </c>
      <c r="G18" s="14" t="s">
        <v>23</v>
      </c>
    </row>
    <row r="19" spans="2:7" ht="15.6">
      <c r="B19" s="19" t="s">
        <v>24</v>
      </c>
      <c r="C19" s="52">
        <v>1549514</v>
      </c>
      <c r="D19" s="52">
        <v>1711697</v>
      </c>
      <c r="E19" s="52">
        <v>1145366</v>
      </c>
      <c r="F19" s="52">
        <v>1152367</v>
      </c>
      <c r="G19" s="14" t="s">
        <v>25</v>
      </c>
    </row>
    <row r="20" spans="2:7" ht="15.6">
      <c r="B20" s="12" t="s">
        <v>26</v>
      </c>
      <c r="C20" s="52">
        <v>46715944</v>
      </c>
      <c r="D20" s="52">
        <v>47107976</v>
      </c>
      <c r="E20" s="52">
        <v>51163562</v>
      </c>
      <c r="F20" s="52">
        <v>60108601</v>
      </c>
      <c r="G20" s="14" t="s">
        <v>27</v>
      </c>
    </row>
    <row r="21" spans="2:7" ht="15.6">
      <c r="B21" s="12" t="s">
        <v>28</v>
      </c>
      <c r="C21" s="52">
        <v>8356365</v>
      </c>
      <c r="D21" s="52">
        <v>14529342</v>
      </c>
      <c r="E21" s="52">
        <v>15220494</v>
      </c>
      <c r="F21" s="52">
        <v>8588307</v>
      </c>
      <c r="G21" s="14" t="s">
        <v>29</v>
      </c>
    </row>
    <row r="22" spans="2:7" ht="15.6">
      <c r="B22" s="12" t="s">
        <v>30</v>
      </c>
      <c r="C22" s="52">
        <v>46667799</v>
      </c>
      <c r="D22" s="52">
        <v>46354586</v>
      </c>
      <c r="E22" s="52">
        <v>42957269</v>
      </c>
      <c r="F22" s="52">
        <v>46858916</v>
      </c>
      <c r="G22" s="14" t="s">
        <v>31</v>
      </c>
    </row>
    <row r="23" spans="2:7" ht="15.6">
      <c r="B23" s="12" t="s">
        <v>32</v>
      </c>
      <c r="C23" s="63">
        <v>5440119</v>
      </c>
      <c r="D23" s="63">
        <v>2998420</v>
      </c>
      <c r="E23" s="63">
        <v>2998420</v>
      </c>
      <c r="F23" s="63">
        <v>2998420</v>
      </c>
      <c r="G23" s="14" t="s">
        <v>33</v>
      </c>
    </row>
    <row r="24" spans="2:7" ht="15.6">
      <c r="B24" s="12" t="s">
        <v>34</v>
      </c>
      <c r="C24" s="52">
        <v>234960</v>
      </c>
      <c r="D24" s="64">
        <v>0</v>
      </c>
      <c r="E24" s="52">
        <v>11462815</v>
      </c>
      <c r="F24" s="52">
        <v>9538321</v>
      </c>
      <c r="G24" s="14" t="s">
        <v>35</v>
      </c>
    </row>
    <row r="25" spans="2:7" ht="15.6">
      <c r="B25" s="12" t="s">
        <v>36</v>
      </c>
      <c r="C25" s="52">
        <v>52342878</v>
      </c>
      <c r="D25" s="52">
        <v>49353006</v>
      </c>
      <c r="E25" s="52">
        <v>57418504</v>
      </c>
      <c r="F25" s="52">
        <v>59395657</v>
      </c>
      <c r="G25" s="14" t="s">
        <v>37</v>
      </c>
    </row>
    <row r="26" spans="2:7" ht="15.6">
      <c r="B26" s="12" t="s">
        <v>38</v>
      </c>
      <c r="C26" s="64">
        <v>0</v>
      </c>
      <c r="D26" s="64">
        <v>0</v>
      </c>
      <c r="E26" s="64">
        <v>0</v>
      </c>
      <c r="F26" s="52">
        <v>2319429</v>
      </c>
      <c r="G26" s="14" t="s">
        <v>39</v>
      </c>
    </row>
    <row r="27" spans="2:7" ht="15.6">
      <c r="B27" s="20" t="s">
        <v>40</v>
      </c>
      <c r="C27" s="53">
        <v>107415187</v>
      </c>
      <c r="D27" s="53">
        <v>110990324</v>
      </c>
      <c r="E27" s="53">
        <v>123802560</v>
      </c>
      <c r="F27" s="53">
        <v>130411994</v>
      </c>
      <c r="G27" s="21" t="s">
        <v>41</v>
      </c>
    </row>
    <row r="28" spans="2:7" ht="15.6">
      <c r="B28" s="17"/>
      <c r="C28" s="54"/>
      <c r="D28" s="54"/>
      <c r="E28" s="54"/>
      <c r="F28" s="54"/>
      <c r="G28" s="5"/>
    </row>
    <row r="29" spans="2:7" ht="15.6">
      <c r="B29" s="3"/>
      <c r="C29" s="54"/>
      <c r="D29" s="54"/>
      <c r="E29" s="54"/>
      <c r="F29" s="54"/>
      <c r="G29" s="5"/>
    </row>
    <row r="30" spans="2:7" ht="17.399999999999999">
      <c r="B30" s="22" t="s">
        <v>42</v>
      </c>
      <c r="C30" s="55"/>
      <c r="D30" s="55"/>
      <c r="E30" s="55"/>
      <c r="F30" s="55"/>
      <c r="G30" s="23" t="s">
        <v>43</v>
      </c>
    </row>
    <row r="31" spans="2:7" ht="17.399999999999999">
      <c r="B31" s="6" t="s">
        <v>44</v>
      </c>
      <c r="C31" s="55"/>
      <c r="D31" s="55"/>
      <c r="E31" s="55"/>
      <c r="F31" s="55"/>
      <c r="G31" s="8" t="s">
        <v>45</v>
      </c>
    </row>
    <row r="32" spans="2:7" ht="15.6">
      <c r="B32" s="9" t="s">
        <v>46</v>
      </c>
      <c r="C32" s="51">
        <v>13396126</v>
      </c>
      <c r="D32" s="51">
        <v>14888966</v>
      </c>
      <c r="E32" s="51">
        <v>14470097</v>
      </c>
      <c r="F32" s="51">
        <v>15570211</v>
      </c>
      <c r="G32" s="11" t="s">
        <v>47</v>
      </c>
    </row>
    <row r="33" spans="2:7" ht="15.6">
      <c r="B33" s="12" t="s">
        <v>48</v>
      </c>
      <c r="C33" s="52">
        <v>4374274</v>
      </c>
      <c r="D33" s="52">
        <v>1302673</v>
      </c>
      <c r="E33" s="52">
        <v>4530183</v>
      </c>
      <c r="F33" s="52">
        <v>5257716</v>
      </c>
      <c r="G33" s="14" t="s">
        <v>49</v>
      </c>
    </row>
    <row r="34" spans="2:7" ht="15.6">
      <c r="B34" s="12" t="s">
        <v>50</v>
      </c>
      <c r="C34" s="52">
        <v>808322</v>
      </c>
      <c r="D34" s="52">
        <v>8034650</v>
      </c>
      <c r="E34" s="52">
        <v>6420531</v>
      </c>
      <c r="F34" s="52">
        <v>10087250</v>
      </c>
      <c r="G34" s="14" t="s">
        <v>51</v>
      </c>
    </row>
    <row r="35" spans="2:7" ht="15.6">
      <c r="B35" s="12" t="s">
        <v>52</v>
      </c>
      <c r="C35" s="64">
        <v>0</v>
      </c>
      <c r="D35" s="64">
        <v>0</v>
      </c>
      <c r="E35" s="64">
        <v>0</v>
      </c>
      <c r="F35" s="64">
        <v>183180</v>
      </c>
      <c r="G35" s="14" t="s">
        <v>53</v>
      </c>
    </row>
    <row r="36" spans="2:7" ht="15.6">
      <c r="B36" s="12" t="s">
        <v>54</v>
      </c>
      <c r="C36" s="52">
        <v>21621963</v>
      </c>
      <c r="D36" s="52">
        <v>28169151</v>
      </c>
      <c r="E36" s="52">
        <v>30614374</v>
      </c>
      <c r="F36" s="52">
        <v>37769608</v>
      </c>
      <c r="G36" s="14" t="s">
        <v>55</v>
      </c>
    </row>
    <row r="37" spans="2:7" ht="15.6">
      <c r="B37" s="12" t="s">
        <v>56</v>
      </c>
      <c r="C37" s="52">
        <v>1871190</v>
      </c>
      <c r="D37" s="52">
        <v>5822001</v>
      </c>
      <c r="E37" s="52">
        <v>8274664</v>
      </c>
      <c r="F37" s="52">
        <v>8997625</v>
      </c>
      <c r="G37" s="14" t="s">
        <v>57</v>
      </c>
    </row>
    <row r="38" spans="2:7" ht="15.6">
      <c r="B38" s="12" t="s">
        <v>58</v>
      </c>
      <c r="C38" s="64">
        <v>0</v>
      </c>
      <c r="D38" s="64">
        <v>0</v>
      </c>
      <c r="E38" s="64">
        <v>0</v>
      </c>
      <c r="F38" s="64">
        <v>0</v>
      </c>
      <c r="G38" s="14" t="s">
        <v>59</v>
      </c>
    </row>
    <row r="39" spans="2:7" ht="15.6">
      <c r="B39" s="12" t="s">
        <v>60</v>
      </c>
      <c r="C39" s="52">
        <v>280</v>
      </c>
      <c r="D39" s="52">
        <v>706930</v>
      </c>
      <c r="E39" s="64">
        <v>0</v>
      </c>
      <c r="F39" s="64">
        <v>0</v>
      </c>
      <c r="G39" s="14" t="s">
        <v>61</v>
      </c>
    </row>
    <row r="40" spans="2:7" ht="15.6">
      <c r="B40" s="24" t="s">
        <v>62</v>
      </c>
      <c r="C40" s="56">
        <v>23493433</v>
      </c>
      <c r="D40" s="56">
        <v>34698082</v>
      </c>
      <c r="E40" s="56">
        <v>38889038</v>
      </c>
      <c r="F40" s="56">
        <v>46767233</v>
      </c>
      <c r="G40" s="25" t="s">
        <v>63</v>
      </c>
    </row>
    <row r="41" spans="2:7" ht="15.6">
      <c r="B41" s="26"/>
      <c r="C41" s="54"/>
      <c r="D41" s="54"/>
      <c r="E41" s="54"/>
      <c r="F41" s="54"/>
      <c r="G41" s="27"/>
    </row>
    <row r="42" spans="2:7" ht="17.399999999999999">
      <c r="B42" s="6" t="s">
        <v>64</v>
      </c>
      <c r="C42" s="55"/>
      <c r="D42" s="55"/>
      <c r="E42" s="55"/>
      <c r="F42" s="55"/>
      <c r="G42" s="8" t="s">
        <v>65</v>
      </c>
    </row>
    <row r="43" spans="2:7" ht="15.6">
      <c r="B43" s="9" t="s">
        <v>66</v>
      </c>
      <c r="C43" s="57">
        <v>72081389</v>
      </c>
      <c r="D43" s="57">
        <v>61131013</v>
      </c>
      <c r="E43" s="57">
        <v>67961021</v>
      </c>
      <c r="F43" s="57">
        <v>69461021</v>
      </c>
      <c r="G43" s="11" t="s">
        <v>67</v>
      </c>
    </row>
    <row r="44" spans="2:7" ht="15.6">
      <c r="B44" s="12" t="s">
        <v>68</v>
      </c>
      <c r="C44" s="58">
        <v>72081389</v>
      </c>
      <c r="D44" s="58">
        <v>61131013</v>
      </c>
      <c r="E44" s="58">
        <v>67961021</v>
      </c>
      <c r="F44" s="58">
        <v>69461021</v>
      </c>
      <c r="G44" s="14" t="s">
        <v>69</v>
      </c>
    </row>
    <row r="45" spans="2:7" ht="15.6">
      <c r="B45" s="12" t="s">
        <v>70</v>
      </c>
      <c r="C45" s="58">
        <v>72081389</v>
      </c>
      <c r="D45" s="58">
        <v>61131013</v>
      </c>
      <c r="E45" s="58">
        <v>67961021</v>
      </c>
      <c r="F45" s="58">
        <v>69461021</v>
      </c>
      <c r="G45" s="14" t="s">
        <v>71</v>
      </c>
    </row>
    <row r="46" spans="2:7" ht="15.6">
      <c r="B46" s="12" t="s">
        <v>72</v>
      </c>
      <c r="C46" s="58">
        <v>9469802</v>
      </c>
      <c r="D46" s="58">
        <v>10460137</v>
      </c>
      <c r="E46" s="58">
        <v>10263457</v>
      </c>
      <c r="F46" s="58">
        <v>10651454</v>
      </c>
      <c r="G46" s="14" t="s">
        <v>73</v>
      </c>
    </row>
    <row r="47" spans="2:7" ht="15.6">
      <c r="B47" s="12" t="s">
        <v>74</v>
      </c>
      <c r="C47" s="58">
        <v>3245024</v>
      </c>
      <c r="D47" s="58">
        <v>2025403</v>
      </c>
      <c r="E47" s="58">
        <v>2818750</v>
      </c>
      <c r="F47" s="58">
        <v>2581729</v>
      </c>
      <c r="G47" s="14" t="s">
        <v>75</v>
      </c>
    </row>
    <row r="48" spans="2:7" ht="15.6">
      <c r="B48" s="12" t="s">
        <v>76</v>
      </c>
      <c r="C48" s="64">
        <v>0</v>
      </c>
      <c r="D48" s="58">
        <v>137662</v>
      </c>
      <c r="E48" s="58">
        <v>-672433</v>
      </c>
      <c r="F48" s="58">
        <v>-735173</v>
      </c>
      <c r="G48" s="14" t="s">
        <v>77</v>
      </c>
    </row>
    <row r="49" spans="2:7" ht="15.6">
      <c r="B49" s="12" t="s">
        <v>78</v>
      </c>
      <c r="C49" s="58">
        <v>18606</v>
      </c>
      <c r="D49" s="58">
        <v>18606</v>
      </c>
      <c r="E49" s="58">
        <v>18606</v>
      </c>
      <c r="F49" s="58">
        <v>18606</v>
      </c>
      <c r="G49" s="14" t="s">
        <v>79</v>
      </c>
    </row>
    <row r="50" spans="2:7" ht="15.6">
      <c r="B50" s="12" t="s">
        <v>80</v>
      </c>
      <c r="C50" s="64">
        <v>0</v>
      </c>
      <c r="D50" s="64">
        <v>0</v>
      </c>
      <c r="E50" s="64">
        <v>0</v>
      </c>
      <c r="F50" s="64">
        <v>0</v>
      </c>
      <c r="G50" s="14" t="s">
        <v>81</v>
      </c>
    </row>
    <row r="51" spans="2:7" ht="15.6">
      <c r="B51" s="12" t="s">
        <v>82</v>
      </c>
      <c r="C51" s="64">
        <v>0</v>
      </c>
      <c r="D51" s="64">
        <v>0</v>
      </c>
      <c r="E51" s="64">
        <v>0</v>
      </c>
      <c r="F51" s="64">
        <v>0</v>
      </c>
      <c r="G51" s="14" t="s">
        <v>83</v>
      </c>
    </row>
    <row r="52" spans="2:7" ht="15.6">
      <c r="B52" s="12" t="s">
        <v>192</v>
      </c>
      <c r="C52" s="58">
        <v>1200000</v>
      </c>
      <c r="D52" s="58">
        <v>1379962</v>
      </c>
      <c r="E52" s="58">
        <v>1752963</v>
      </c>
      <c r="F52" s="58">
        <v>1379962</v>
      </c>
      <c r="G52" s="14" t="s">
        <v>194</v>
      </c>
    </row>
    <row r="53" spans="2:7" ht="15.6">
      <c r="B53" s="12" t="s">
        <v>193</v>
      </c>
      <c r="C53" s="64">
        <v>0</v>
      </c>
      <c r="D53" s="64">
        <v>0</v>
      </c>
      <c r="E53" s="64"/>
      <c r="F53" s="64"/>
      <c r="G53" s="14" t="s">
        <v>195</v>
      </c>
    </row>
    <row r="54" spans="2:7" ht="15.6">
      <c r="B54" s="12" t="s">
        <v>84</v>
      </c>
      <c r="C54" s="58">
        <v>-1638467</v>
      </c>
      <c r="D54" s="58">
        <v>-1293849</v>
      </c>
      <c r="E54" s="58">
        <v>-264847</v>
      </c>
      <c r="F54" s="58">
        <v>-286539</v>
      </c>
      <c r="G54" s="14" t="s">
        <v>85</v>
      </c>
    </row>
    <row r="55" spans="2:7" ht="15.6">
      <c r="B55" s="12" t="s">
        <v>86</v>
      </c>
      <c r="C55" s="58">
        <v>-3786785</v>
      </c>
      <c r="D55" s="58">
        <v>-592857</v>
      </c>
      <c r="E55" s="58">
        <v>391908</v>
      </c>
      <c r="F55" s="58">
        <v>-1700417</v>
      </c>
      <c r="G55" s="14" t="s">
        <v>87</v>
      </c>
    </row>
    <row r="56" spans="2:7" ht="15.6">
      <c r="B56" s="12" t="s">
        <v>88</v>
      </c>
      <c r="C56" s="58">
        <v>80589569</v>
      </c>
      <c r="D56" s="58">
        <v>73266077</v>
      </c>
      <c r="E56" s="58">
        <v>82269425</v>
      </c>
      <c r="F56" s="58">
        <v>81370643</v>
      </c>
      <c r="G56" s="14" t="s">
        <v>89</v>
      </c>
    </row>
    <row r="57" spans="2:7" ht="15.6">
      <c r="B57" s="28" t="s">
        <v>191</v>
      </c>
      <c r="C57" s="58">
        <v>3332185</v>
      </c>
      <c r="D57" s="58">
        <v>3026165</v>
      </c>
      <c r="E57" s="58">
        <v>2644097</v>
      </c>
      <c r="F57" s="58">
        <v>2274118</v>
      </c>
      <c r="G57" s="29" t="s">
        <v>196</v>
      </c>
    </row>
    <row r="58" spans="2:7" ht="15.6">
      <c r="B58" s="15" t="s">
        <v>90</v>
      </c>
      <c r="C58" s="59">
        <v>107415187</v>
      </c>
      <c r="D58" s="59">
        <v>110990324</v>
      </c>
      <c r="E58" s="59">
        <v>123802560</v>
      </c>
      <c r="F58" s="59">
        <v>130411994</v>
      </c>
      <c r="G58" s="16" t="s">
        <v>91</v>
      </c>
    </row>
    <row r="59" spans="2:7" ht="15.6">
      <c r="B59" s="17"/>
      <c r="C59" s="54"/>
      <c r="D59" s="54"/>
      <c r="E59" s="54"/>
      <c r="F59" s="54"/>
      <c r="G59" s="18"/>
    </row>
    <row r="60" spans="2:7" ht="15.6">
      <c r="B60" s="17"/>
      <c r="C60" s="54"/>
      <c r="D60" s="54"/>
      <c r="E60" s="54"/>
      <c r="F60" s="54"/>
      <c r="G60" s="18"/>
    </row>
    <row r="61" spans="2:7" ht="17.399999999999999">
      <c r="B61" s="6" t="s">
        <v>92</v>
      </c>
      <c r="C61" s="55"/>
      <c r="D61" s="55"/>
      <c r="E61" s="55"/>
      <c r="F61" s="55"/>
      <c r="G61" s="8" t="s">
        <v>93</v>
      </c>
    </row>
    <row r="62" spans="2:7" ht="15.6">
      <c r="B62" s="9" t="s">
        <v>94</v>
      </c>
      <c r="C62" s="51">
        <v>51395267</v>
      </c>
      <c r="D62" s="51">
        <v>46343756</v>
      </c>
      <c r="E62" s="51">
        <v>47184007</v>
      </c>
      <c r="F62" s="51">
        <v>72458581</v>
      </c>
      <c r="G62" s="11" t="s">
        <v>95</v>
      </c>
    </row>
    <row r="63" spans="2:7" ht="15.6">
      <c r="B63" s="12" t="s">
        <v>96</v>
      </c>
      <c r="C63" s="52">
        <v>43118086</v>
      </c>
      <c r="D63" s="52">
        <v>38002235</v>
      </c>
      <c r="E63" s="52">
        <v>38414930</v>
      </c>
      <c r="F63" s="52">
        <v>61547306</v>
      </c>
      <c r="G63" s="14" t="s">
        <v>97</v>
      </c>
    </row>
    <row r="64" spans="2:7" ht="15.6">
      <c r="B64" s="12" t="s">
        <v>98</v>
      </c>
      <c r="C64" s="52">
        <v>8277181</v>
      </c>
      <c r="D64" s="52">
        <v>8341521</v>
      </c>
      <c r="E64" s="52">
        <v>8769077</v>
      </c>
      <c r="F64" s="52">
        <v>10911275</v>
      </c>
      <c r="G64" s="14" t="s">
        <v>99</v>
      </c>
    </row>
    <row r="65" spans="2:7" ht="15.6">
      <c r="B65" s="12" t="s">
        <v>100</v>
      </c>
      <c r="C65" s="52">
        <v>4366344</v>
      </c>
      <c r="D65" s="52">
        <v>3920969</v>
      </c>
      <c r="E65" s="52">
        <v>4071288</v>
      </c>
      <c r="F65" s="52">
        <v>5100852</v>
      </c>
      <c r="G65" s="14" t="s">
        <v>101</v>
      </c>
    </row>
    <row r="66" spans="2:7" ht="15.6">
      <c r="B66" s="12" t="s">
        <v>102</v>
      </c>
      <c r="C66" s="52">
        <v>2163175</v>
      </c>
      <c r="D66" s="52">
        <v>1870360</v>
      </c>
      <c r="E66" s="52">
        <v>2113896</v>
      </c>
      <c r="F66" s="52">
        <v>3282110</v>
      </c>
      <c r="G66" s="14" t="s">
        <v>103</v>
      </c>
    </row>
    <row r="67" spans="2:7" ht="15.6">
      <c r="B67" s="12" t="s">
        <v>104</v>
      </c>
      <c r="C67" s="52">
        <v>3783872</v>
      </c>
      <c r="D67" s="52">
        <v>2993485</v>
      </c>
      <c r="E67" s="52">
        <v>2291459</v>
      </c>
      <c r="F67" s="52">
        <v>2812175</v>
      </c>
      <c r="G67" s="14" t="s">
        <v>105</v>
      </c>
    </row>
    <row r="68" spans="2:7" ht="15.6">
      <c r="B68" s="12" t="s">
        <v>106</v>
      </c>
      <c r="C68" s="52">
        <v>631774</v>
      </c>
      <c r="D68" s="52">
        <v>834176</v>
      </c>
      <c r="E68" s="52">
        <v>963939</v>
      </c>
      <c r="F68" s="52">
        <v>739153</v>
      </c>
      <c r="G68" s="14" t="s">
        <v>107</v>
      </c>
    </row>
    <row r="69" spans="2:7" ht="15.6">
      <c r="B69" s="12" t="s">
        <v>108</v>
      </c>
      <c r="C69" s="52">
        <v>1115888</v>
      </c>
      <c r="D69" s="52">
        <v>1716016</v>
      </c>
      <c r="E69" s="52">
        <v>1619954</v>
      </c>
      <c r="F69" s="52">
        <v>1789160</v>
      </c>
      <c r="G69" s="14" t="s">
        <v>109</v>
      </c>
    </row>
    <row r="70" spans="2:7" ht="15.6">
      <c r="B70" s="12" t="s">
        <v>110</v>
      </c>
      <c r="C70" s="52">
        <v>1807581</v>
      </c>
      <c r="D70" s="52">
        <v>731823</v>
      </c>
      <c r="E70" s="52">
        <v>3885098</v>
      </c>
      <c r="F70" s="52">
        <v>1141862</v>
      </c>
      <c r="G70" s="14" t="s">
        <v>111</v>
      </c>
    </row>
    <row r="71" spans="2:7" ht="15.6">
      <c r="B71" s="12" t="s">
        <v>112</v>
      </c>
      <c r="C71" s="52">
        <v>119158</v>
      </c>
      <c r="D71" s="52">
        <v>254838</v>
      </c>
      <c r="E71" s="52">
        <v>248776</v>
      </c>
      <c r="F71" s="52">
        <v>557345</v>
      </c>
      <c r="G71" s="14" t="s">
        <v>113</v>
      </c>
    </row>
    <row r="72" spans="2:7" ht="15.6">
      <c r="B72" s="12" t="s">
        <v>114</v>
      </c>
      <c r="C72" s="52">
        <v>2804311</v>
      </c>
      <c r="D72" s="52">
        <v>2193001</v>
      </c>
      <c r="E72" s="52">
        <v>5256276</v>
      </c>
      <c r="F72" s="52">
        <v>2373677</v>
      </c>
      <c r="G72" s="14" t="s">
        <v>115</v>
      </c>
    </row>
    <row r="73" spans="2:7" ht="15.6">
      <c r="B73" s="12" t="s">
        <v>116</v>
      </c>
      <c r="C73" s="52">
        <v>874035</v>
      </c>
      <c r="D73" s="52">
        <v>1185367</v>
      </c>
      <c r="E73" s="52">
        <v>966156</v>
      </c>
      <c r="F73" s="52">
        <v>1966176</v>
      </c>
      <c r="G73" s="14" t="s">
        <v>117</v>
      </c>
    </row>
    <row r="74" spans="2:7" ht="15.6">
      <c r="B74" s="12" t="s">
        <v>118</v>
      </c>
      <c r="C74" s="52">
        <v>1930276</v>
      </c>
      <c r="D74" s="52">
        <v>1007634</v>
      </c>
      <c r="E74" s="52">
        <v>4290120</v>
      </c>
      <c r="F74" s="52">
        <v>407501</v>
      </c>
      <c r="G74" s="30" t="s">
        <v>119</v>
      </c>
    </row>
    <row r="75" spans="2:7" ht="15.6">
      <c r="B75" s="12" t="s">
        <v>120</v>
      </c>
      <c r="C75" s="52">
        <v>139145</v>
      </c>
      <c r="D75" s="52">
        <v>286221</v>
      </c>
      <c r="E75" s="52">
        <v>224094</v>
      </c>
      <c r="F75" s="52">
        <v>254252</v>
      </c>
      <c r="G75" s="30" t="s">
        <v>121</v>
      </c>
    </row>
    <row r="76" spans="2:7" ht="15.6">
      <c r="B76" s="12" t="s">
        <v>122</v>
      </c>
      <c r="C76" s="64">
        <v>0</v>
      </c>
      <c r="D76" s="64">
        <v>0</v>
      </c>
      <c r="E76" s="64">
        <v>445</v>
      </c>
      <c r="F76" s="64">
        <v>0</v>
      </c>
      <c r="G76" s="30" t="s">
        <v>123</v>
      </c>
    </row>
    <row r="77" spans="2:7" ht="15.6">
      <c r="B77" s="12" t="s">
        <v>124</v>
      </c>
      <c r="C77" s="64">
        <v>0</v>
      </c>
      <c r="D77" s="64">
        <v>0</v>
      </c>
      <c r="E77" s="64">
        <v>0</v>
      </c>
      <c r="F77" s="64">
        <v>0</v>
      </c>
      <c r="G77" s="30" t="s">
        <v>125</v>
      </c>
    </row>
    <row r="78" spans="2:7" ht="15.6">
      <c r="B78" s="12" t="s">
        <v>126</v>
      </c>
      <c r="C78" s="52">
        <v>85000</v>
      </c>
      <c r="D78" s="52">
        <v>45000</v>
      </c>
      <c r="E78" s="52">
        <v>45000</v>
      </c>
      <c r="F78" s="52">
        <v>45000</v>
      </c>
      <c r="G78" s="30" t="s">
        <v>127</v>
      </c>
    </row>
    <row r="79" spans="2:7" ht="15.6">
      <c r="B79" s="12" t="s">
        <v>128</v>
      </c>
      <c r="C79" s="52">
        <v>1706131</v>
      </c>
      <c r="D79" s="52">
        <v>676413</v>
      </c>
      <c r="E79" s="52">
        <v>4020581</v>
      </c>
      <c r="F79" s="52">
        <v>108249</v>
      </c>
      <c r="G79" s="30" t="s">
        <v>129</v>
      </c>
    </row>
    <row r="80" spans="2:7" ht="15.6">
      <c r="B80" s="28" t="s">
        <v>191</v>
      </c>
      <c r="C80" s="52">
        <v>494120</v>
      </c>
      <c r="D80" s="52">
        <v>570168</v>
      </c>
      <c r="E80" s="52">
        <v>558079</v>
      </c>
      <c r="F80" s="52">
        <v>579237</v>
      </c>
      <c r="G80" s="29" t="s">
        <v>196</v>
      </c>
    </row>
    <row r="81" spans="2:47" ht="15.6">
      <c r="B81" s="15" t="s">
        <v>130</v>
      </c>
      <c r="C81" s="53">
        <v>1212011</v>
      </c>
      <c r="D81" s="53">
        <v>106245</v>
      </c>
      <c r="E81" s="53">
        <v>3462502</v>
      </c>
      <c r="F81" s="53">
        <v>-470988</v>
      </c>
      <c r="G81" s="31" t="s">
        <v>131</v>
      </c>
    </row>
    <row r="82" spans="2:47" ht="15.6">
      <c r="B82" s="17"/>
      <c r="C82" s="54"/>
      <c r="D82" s="54"/>
      <c r="E82" s="54"/>
      <c r="F82" s="54"/>
      <c r="G82" s="18"/>
    </row>
    <row r="83" spans="2:47" ht="15.6">
      <c r="B83" s="17"/>
      <c r="C83" s="54"/>
      <c r="D83" s="54"/>
      <c r="E83" s="54"/>
      <c r="F83" s="54"/>
      <c r="G83" s="18"/>
    </row>
    <row r="84" spans="2:47" ht="17.399999999999999">
      <c r="B84" s="6" t="s">
        <v>132</v>
      </c>
      <c r="C84" s="60"/>
      <c r="D84" s="60"/>
      <c r="E84" s="60"/>
      <c r="F84" s="60"/>
      <c r="G84" s="8" t="s">
        <v>133</v>
      </c>
    </row>
    <row r="85" spans="2:47" ht="15.6">
      <c r="B85" s="9" t="s">
        <v>134</v>
      </c>
      <c r="C85" s="51">
        <v>7983623</v>
      </c>
      <c r="D85" s="51">
        <v>5024652</v>
      </c>
      <c r="E85" s="51">
        <v>5667549</v>
      </c>
      <c r="F85" s="51">
        <v>8671132</v>
      </c>
      <c r="G85" s="11" t="s">
        <v>135</v>
      </c>
    </row>
    <row r="86" spans="2:47" ht="15.6">
      <c r="B86" s="12" t="s">
        <v>136</v>
      </c>
      <c r="C86" s="52">
        <v>7294130</v>
      </c>
      <c r="D86" s="52">
        <v>4618690</v>
      </c>
      <c r="E86" s="52">
        <v>11201885</v>
      </c>
      <c r="F86" s="52">
        <v>7498327</v>
      </c>
      <c r="G86" s="14" t="s">
        <v>137</v>
      </c>
    </row>
    <row r="87" spans="2:47" ht="15.6">
      <c r="B87" s="12" t="s">
        <v>138</v>
      </c>
      <c r="C87" s="52">
        <v>-2456352</v>
      </c>
      <c r="D87" s="52">
        <v>-1460210</v>
      </c>
      <c r="E87" s="52">
        <v>-3395241</v>
      </c>
      <c r="F87" s="52">
        <v>-6056634</v>
      </c>
      <c r="G87" s="14" t="s">
        <v>139</v>
      </c>
    </row>
    <row r="88" spans="2:47" ht="15.6">
      <c r="B88" s="12" t="s">
        <v>140</v>
      </c>
      <c r="C88" s="52">
        <v>-3354849</v>
      </c>
      <c r="D88" s="52">
        <v>-119802</v>
      </c>
      <c r="E88" s="52">
        <v>-8429948</v>
      </c>
      <c r="F88" s="52">
        <v>-4434746</v>
      </c>
      <c r="G88" s="14" t="s">
        <v>141</v>
      </c>
    </row>
    <row r="89" spans="2:47" ht="15.6">
      <c r="B89" s="20" t="s">
        <v>142</v>
      </c>
      <c r="C89" s="61">
        <v>9466552</v>
      </c>
      <c r="D89" s="61">
        <v>8063330</v>
      </c>
      <c r="E89" s="61">
        <v>5044245</v>
      </c>
      <c r="F89" s="61">
        <v>5678079</v>
      </c>
      <c r="G89" s="21" t="s">
        <v>143</v>
      </c>
    </row>
    <row r="90" spans="2:47" s="33" customFormat="1" ht="20.100000000000001" customHeight="1">
      <c r="B90" s="17"/>
      <c r="C90" s="17"/>
      <c r="D90" s="17"/>
      <c r="E90" s="17"/>
      <c r="F90" s="17"/>
      <c r="G90" s="34"/>
      <c r="H90" s="35"/>
      <c r="I90" s="36"/>
      <c r="J90" s="36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</row>
    <row r="91" spans="2:47" s="33" customFormat="1" ht="15.6">
      <c r="B91" s="17"/>
      <c r="C91" s="17"/>
      <c r="D91" s="17"/>
      <c r="E91" s="17"/>
      <c r="F91" s="17"/>
      <c r="G91" s="34"/>
      <c r="H91" s="35"/>
      <c r="I91" s="36"/>
      <c r="J91" s="36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</row>
    <row r="92" spans="2:47" s="33" customFormat="1" ht="20.100000000000001" customHeight="1">
      <c r="B92" s="6" t="s">
        <v>144</v>
      </c>
      <c r="C92" s="6"/>
      <c r="D92" s="6"/>
      <c r="E92" s="6"/>
      <c r="F92" s="6"/>
      <c r="G92" s="37" t="s">
        <v>145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</row>
    <row r="93" spans="2:47" s="33" customFormat="1" ht="20.100000000000001" customHeight="1">
      <c r="B93" s="9" t="s">
        <v>146</v>
      </c>
      <c r="C93" s="10">
        <f>+C6*100/C8</f>
        <v>62.821526283078981</v>
      </c>
      <c r="D93" s="10">
        <f>+D6*100/D8</f>
        <v>86.204050716228153</v>
      </c>
      <c r="E93" s="10">
        <f>+E6*100/E8</f>
        <v>88.623194757477236</v>
      </c>
      <c r="F93" s="10">
        <f>+F6*100/F8</f>
        <v>136.58628340634382</v>
      </c>
      <c r="G93" s="11" t="s">
        <v>147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</row>
    <row r="94" spans="2:47" s="33" customFormat="1" ht="20.100000000000001" customHeight="1">
      <c r="B94" s="12" t="s">
        <v>148</v>
      </c>
      <c r="C94" s="13">
        <f>+C81/C8</f>
        <v>1.6404905005836884E-2</v>
      </c>
      <c r="D94" s="13">
        <f>+D81/D8</f>
        <v>1.5594219918614743E-3</v>
      </c>
      <c r="E94" s="13">
        <f>+E81/E8</f>
        <v>5.0948351702956314E-2</v>
      </c>
      <c r="F94" s="13">
        <f>+F81/F8</f>
        <v>-6.7806086524412014E-3</v>
      </c>
      <c r="G94" s="14" t="s">
        <v>149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</row>
    <row r="95" spans="2:47" s="33" customFormat="1" ht="20.100000000000001" customHeight="1">
      <c r="B95" s="12" t="s">
        <v>150</v>
      </c>
      <c r="C95" s="13">
        <f>+C52/C8</f>
        <v>1.6242332789887438E-2</v>
      </c>
      <c r="D95" s="13">
        <f>+D52/D8</f>
        <v>2.0254535185026533E-2</v>
      </c>
      <c r="E95" s="13">
        <f>+E52/E8</f>
        <v>2.5793653100061577E-2</v>
      </c>
      <c r="F95" s="13">
        <f>+F52/F8</f>
        <v>1.9866710568507192E-2</v>
      </c>
      <c r="G95" s="14" t="s">
        <v>151</v>
      </c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</row>
    <row r="96" spans="2:47" s="33" customFormat="1" ht="20.100000000000001" customHeight="1">
      <c r="B96" s="12" t="s">
        <v>152</v>
      </c>
      <c r="C96" s="13">
        <f>+C56/C8</f>
        <v>1.0908021659096634</v>
      </c>
      <c r="D96" s="13">
        <f>+D56/D8</f>
        <v>1.0753704337259744</v>
      </c>
      <c r="E96" s="13">
        <f>+E56/E8</f>
        <v>1.2105383908225864</v>
      </c>
      <c r="F96" s="13">
        <f>+F56/F8</f>
        <v>1.1714576294523513</v>
      </c>
      <c r="G96" s="14" t="s">
        <v>153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</row>
    <row r="97" spans="1:47" s="33" customFormat="1" ht="20.100000000000001" customHeight="1">
      <c r="B97" s="12" t="s">
        <v>154</v>
      </c>
      <c r="C97" s="13">
        <f>+C9/C81</f>
        <v>48.719549278018107</v>
      </c>
      <c r="D97" s="13">
        <f>+D9/D81</f>
        <v>541.53147075156483</v>
      </c>
      <c r="E97" s="13">
        <f>+E9/E81</f>
        <v>19.560489175168708</v>
      </c>
      <c r="F97" s="13">
        <f>+F9/F81</f>
        <v>-166.26842630810125</v>
      </c>
      <c r="G97" s="14" t="s">
        <v>155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</row>
    <row r="98" spans="1:47" s="33" customFormat="1" ht="20.100000000000001" customHeight="1">
      <c r="B98" s="12" t="s">
        <v>156</v>
      </c>
      <c r="C98" s="13">
        <f>+C52*100/C9</f>
        <v>2.0322232832768581</v>
      </c>
      <c r="D98" s="13">
        <f>+D52*100/D9</f>
        <v>2.3984735092197673</v>
      </c>
      <c r="E98" s="13">
        <f>+E52*100/E9</f>
        <v>2.5882308236906963</v>
      </c>
      <c r="F98" s="13">
        <f>+F52*100/F9</f>
        <v>1.7621687648638569</v>
      </c>
      <c r="G98" s="14" t="s">
        <v>157</v>
      </c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</row>
    <row r="99" spans="1:47" s="33" customFormat="1" ht="20.100000000000001" customHeight="1">
      <c r="B99" s="12" t="s">
        <v>158</v>
      </c>
      <c r="C99" s="13">
        <f>+C52*100/C81</f>
        <v>99.00900239354263</v>
      </c>
      <c r="D99" s="13">
        <f>+D52*100/D81</f>
        <v>1298.8488870064473</v>
      </c>
      <c r="E99" s="13">
        <f>+E52*100/E81</f>
        <v>50.627061009639853</v>
      </c>
      <c r="F99" s="13">
        <f>+F52*100/F81</f>
        <v>-292.99302742320401</v>
      </c>
      <c r="G99" s="14" t="s">
        <v>159</v>
      </c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</row>
    <row r="100" spans="1:47" s="33" customFormat="1" ht="20.100000000000001" customHeight="1">
      <c r="B100" s="15" t="s">
        <v>160</v>
      </c>
      <c r="C100" s="38">
        <f>+C9/C56</f>
        <v>0.73270809575864593</v>
      </c>
      <c r="D100" s="38">
        <f>+D9/D56</f>
        <v>0.785288546430567</v>
      </c>
      <c r="E100" s="38">
        <f>+E9/E56</f>
        <v>0.82324913404949651</v>
      </c>
      <c r="F100" s="38">
        <f>+F9/F56</f>
        <v>0.96239172609217294</v>
      </c>
      <c r="G100" s="31" t="s">
        <v>161</v>
      </c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</row>
    <row r="101" spans="1:47" s="33" customFormat="1" ht="20.100000000000001" customHeight="1">
      <c r="B101" s="39"/>
      <c r="C101" s="40"/>
      <c r="D101" s="40"/>
      <c r="E101" s="40"/>
      <c r="F101" s="40"/>
      <c r="G101" s="41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</row>
    <row r="102" spans="1:47" s="33" customFormat="1" ht="20.100000000000001" customHeight="1">
      <c r="B102" s="42" t="s">
        <v>162</v>
      </c>
      <c r="C102" s="43">
        <f>+C64*100/C62</f>
        <v>16.104947951724814</v>
      </c>
      <c r="D102" s="43">
        <f>+D64*100/D62</f>
        <v>17.999233812641339</v>
      </c>
      <c r="E102" s="43">
        <f>+E64*100/E62</f>
        <v>18.584850159080386</v>
      </c>
      <c r="F102" s="43">
        <f>+F64*100/F62</f>
        <v>15.058637430396271</v>
      </c>
      <c r="G102" s="11" t="s">
        <v>163</v>
      </c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</row>
    <row r="103" spans="1:47" s="33" customFormat="1" ht="20.100000000000001" customHeight="1">
      <c r="B103" s="12" t="s">
        <v>164</v>
      </c>
      <c r="C103" s="44">
        <f>+C72*100/C62</f>
        <v>5.4563604076616627</v>
      </c>
      <c r="D103" s="44">
        <f>+D72*100/D62</f>
        <v>4.7320312147336523</v>
      </c>
      <c r="E103" s="44">
        <f>+E72*100/E62</f>
        <v>11.139952569098254</v>
      </c>
      <c r="F103" s="44">
        <f>+F72*100/F62</f>
        <v>3.2759087567558081</v>
      </c>
      <c r="G103" s="14" t="s">
        <v>165</v>
      </c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</row>
    <row r="104" spans="1:47" s="33" customFormat="1" ht="20.100000000000001" customHeight="1">
      <c r="B104" s="12" t="s">
        <v>166</v>
      </c>
      <c r="C104" s="44">
        <f>+C79*100/C62</f>
        <v>3.3196266885820438</v>
      </c>
      <c r="D104" s="44">
        <f>+D79*100/D62</f>
        <v>1.4595558460993105</v>
      </c>
      <c r="E104" s="44">
        <f>+E79*100/E62</f>
        <v>8.5210673184242278</v>
      </c>
      <c r="F104" s="44">
        <f>+F79*100/F62</f>
        <v>0.14939431397366174</v>
      </c>
      <c r="G104" s="14" t="s">
        <v>167</v>
      </c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</row>
    <row r="105" spans="1:47" s="33" customFormat="1" ht="20.100000000000001" customHeight="1">
      <c r="A105" s="35"/>
      <c r="B105" s="12" t="s">
        <v>168</v>
      </c>
      <c r="C105" s="44">
        <f>C79*100/C27</f>
        <v>1.5883517476909481</v>
      </c>
      <c r="D105" s="44">
        <f>D79*100/D27</f>
        <v>0.6094342061745851</v>
      </c>
      <c r="E105" s="44">
        <f>E79*100/E27</f>
        <v>3.247575009757472</v>
      </c>
      <c r="F105" s="44">
        <f t="shared" ref="F105" si="0">F79*100/F27</f>
        <v>8.3005402095147784E-2</v>
      </c>
      <c r="G105" s="14" t="s">
        <v>169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</row>
    <row r="106" spans="1:47" s="33" customFormat="1" ht="20.100000000000001" customHeight="1">
      <c r="A106" s="35"/>
      <c r="B106" s="15" t="s">
        <v>170</v>
      </c>
      <c r="C106" s="45">
        <f>+C81*100/C56</f>
        <v>1.5039303659757755</v>
      </c>
      <c r="D106" s="45">
        <f>+D81*100/D56</f>
        <v>0.14501254106999614</v>
      </c>
      <c r="E106" s="45">
        <f>+E81*100/E56</f>
        <v>4.2087348975637058</v>
      </c>
      <c r="F106" s="45">
        <f>+F81*100/F56</f>
        <v>-0.57881808799274204</v>
      </c>
      <c r="G106" s="16" t="s">
        <v>171</v>
      </c>
      <c r="H106" s="46"/>
      <c r="I106" s="46"/>
      <c r="J106" s="46"/>
      <c r="K106" s="46"/>
      <c r="L106" s="46"/>
      <c r="M106" s="46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</row>
    <row r="107" spans="1:47" s="33" customFormat="1" ht="20.100000000000001" customHeight="1">
      <c r="A107" s="35"/>
      <c r="B107" s="39"/>
      <c r="C107" s="47"/>
      <c r="D107" s="47"/>
      <c r="E107" s="47"/>
      <c r="F107" s="47"/>
      <c r="G107" s="48"/>
      <c r="H107" s="46"/>
      <c r="I107" s="46"/>
      <c r="J107" s="46"/>
      <c r="K107" s="46"/>
      <c r="L107" s="46"/>
      <c r="M107" s="46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</row>
    <row r="108" spans="1:47" s="33" customFormat="1" ht="20.100000000000001" customHeight="1">
      <c r="A108" s="35"/>
      <c r="B108" s="9" t="s">
        <v>172</v>
      </c>
      <c r="C108" s="10">
        <f>+C40*100/C27</f>
        <v>21.871612065433542</v>
      </c>
      <c r="D108" s="10">
        <f>+D40*100/D27</f>
        <v>31.262258501020323</v>
      </c>
      <c r="E108" s="10">
        <f>+E40*100/E27</f>
        <v>31.412143658418696</v>
      </c>
      <c r="F108" s="10">
        <f>+F40*100/F27</f>
        <v>35.861144029436431</v>
      </c>
      <c r="G108" s="11" t="s">
        <v>173</v>
      </c>
      <c r="H108" s="46"/>
      <c r="I108" s="46"/>
      <c r="J108" s="46"/>
      <c r="K108" s="46"/>
      <c r="L108" s="46"/>
      <c r="M108" s="46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</row>
    <row r="109" spans="1:47" s="33" customFormat="1" ht="20.100000000000001" customHeight="1">
      <c r="A109" s="35"/>
      <c r="B109" s="12" t="s">
        <v>174</v>
      </c>
      <c r="C109" s="13">
        <f>+(C56+C57)*100/C27</f>
        <v>78.128387934566462</v>
      </c>
      <c r="D109" s="13">
        <f>+(D56+D57)*100/D27</f>
        <v>68.737741498979673</v>
      </c>
      <c r="E109" s="13">
        <f>+(E56+E57)*100/E27</f>
        <v>68.587856341581301</v>
      </c>
      <c r="F109" s="13">
        <f>+(F56+F57)*100/F27</f>
        <v>64.138855970563569</v>
      </c>
      <c r="G109" s="14" t="s">
        <v>175</v>
      </c>
      <c r="H109" s="46"/>
      <c r="I109" s="46"/>
      <c r="J109" s="46"/>
      <c r="K109" s="46"/>
      <c r="L109" s="46"/>
      <c r="M109" s="46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</row>
    <row r="110" spans="1:47" s="33" customFormat="1" ht="20.100000000000001" customHeight="1">
      <c r="A110" s="35"/>
      <c r="B110" s="15" t="s">
        <v>176</v>
      </c>
      <c r="C110" s="38">
        <f>+C72/C73</f>
        <v>3.2084653360563364</v>
      </c>
      <c r="D110" s="38">
        <f>+D72/D73</f>
        <v>1.8500607828630289</v>
      </c>
      <c r="E110" s="38">
        <f>+E72/E73</f>
        <v>5.4404009290425153</v>
      </c>
      <c r="F110" s="38">
        <f>+F72/F73</f>
        <v>1.2072556068225835</v>
      </c>
      <c r="G110" s="16" t="s">
        <v>177</v>
      </c>
      <c r="H110" s="46"/>
      <c r="I110" s="46"/>
      <c r="J110" s="46"/>
      <c r="K110" s="46"/>
      <c r="L110" s="46"/>
      <c r="M110" s="46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</row>
    <row r="111" spans="1:47" s="33" customFormat="1" ht="20.100000000000001" customHeight="1">
      <c r="A111" s="35"/>
      <c r="B111" s="49"/>
      <c r="C111" s="47"/>
      <c r="D111" s="47"/>
      <c r="E111" s="47"/>
      <c r="F111" s="47"/>
      <c r="G111" s="48"/>
      <c r="H111" s="46"/>
      <c r="I111" s="46"/>
      <c r="J111" s="46"/>
      <c r="K111" s="46"/>
      <c r="L111" s="46"/>
      <c r="M111" s="46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</row>
    <row r="112" spans="1:47" s="33" customFormat="1" ht="20.100000000000001" customHeight="1">
      <c r="A112" s="35"/>
      <c r="B112" s="9" t="s">
        <v>178</v>
      </c>
      <c r="C112" s="10">
        <f>+C62/C27</f>
        <v>0.4784730021463352</v>
      </c>
      <c r="D112" s="10">
        <f>+D62/D27</f>
        <v>0.4175477134385156</v>
      </c>
      <c r="E112" s="10">
        <f>+E62/E27</f>
        <v>0.3811230317046756</v>
      </c>
      <c r="F112" s="10">
        <f>+F62/F27</f>
        <v>0.55561286027111889</v>
      </c>
      <c r="G112" s="50" t="s">
        <v>179</v>
      </c>
      <c r="H112" s="46"/>
      <c r="I112" s="46"/>
      <c r="J112" s="46"/>
      <c r="K112" s="46"/>
      <c r="L112" s="46"/>
      <c r="M112" s="46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</row>
    <row r="113" spans="1:47" s="33" customFormat="1" ht="20.100000000000001" customHeight="1">
      <c r="A113" s="35"/>
      <c r="B113" s="12" t="s">
        <v>180</v>
      </c>
      <c r="C113" s="13">
        <f>+C62/C25</f>
        <v>0.98189608527066474</v>
      </c>
      <c r="D113" s="13">
        <f>+D62/D25</f>
        <v>0.93902600380613088</v>
      </c>
      <c r="E113" s="13">
        <f>+E62/E25</f>
        <v>0.82175611889853484</v>
      </c>
      <c r="F113" s="13">
        <f>+F62/F25</f>
        <v>1.2199306255674551</v>
      </c>
      <c r="G113" s="30" t="s">
        <v>181</v>
      </c>
      <c r="H113" s="46"/>
      <c r="I113" s="46"/>
      <c r="J113" s="46"/>
      <c r="K113" s="46"/>
      <c r="L113" s="46"/>
      <c r="M113" s="46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</row>
    <row r="114" spans="1:47" s="33" customFormat="1" ht="20.100000000000001" customHeight="1">
      <c r="A114" s="35"/>
      <c r="B114" s="15" t="s">
        <v>182</v>
      </c>
      <c r="C114" s="38">
        <f>+C62/C117</f>
        <v>2.0481113379339853</v>
      </c>
      <c r="D114" s="38">
        <f>+D62/D117</f>
        <v>2.4470238253957151</v>
      </c>
      <c r="E114" s="38">
        <f>+E62/E117</f>
        <v>2.2961494634240536</v>
      </c>
      <c r="F114" s="38">
        <f>+F62/F117</f>
        <v>3.2435920902969979</v>
      </c>
      <c r="G114" s="31" t="s">
        <v>183</v>
      </c>
      <c r="H114" s="46"/>
      <c r="I114" s="46"/>
      <c r="J114" s="46"/>
      <c r="K114" s="46"/>
      <c r="L114" s="46"/>
      <c r="M114" s="46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</row>
    <row r="115" spans="1:47" s="33" customFormat="1" ht="20.100000000000001" customHeight="1">
      <c r="A115" s="35"/>
      <c r="B115" s="39"/>
      <c r="C115" s="47"/>
      <c r="D115" s="47"/>
      <c r="E115" s="47"/>
      <c r="F115" s="47"/>
      <c r="G115" s="41"/>
      <c r="H115" s="46"/>
      <c r="I115" s="46"/>
      <c r="J115" s="46"/>
      <c r="K115" s="46"/>
      <c r="L115" s="46"/>
      <c r="M115" s="46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</row>
    <row r="116" spans="1:47" s="33" customFormat="1" ht="20.100000000000001" customHeight="1">
      <c r="A116" s="35"/>
      <c r="B116" s="9" t="s">
        <v>184</v>
      </c>
      <c r="C116" s="10">
        <f>+C20/C36</f>
        <v>2.1605782971694105</v>
      </c>
      <c r="D116" s="10">
        <f>+D20/D36</f>
        <v>1.6723250196642419</v>
      </c>
      <c r="E116" s="10">
        <f>+E20/E36</f>
        <v>1.6712267903959102</v>
      </c>
      <c r="F116" s="10">
        <f>+F20/F36</f>
        <v>1.5914541924819554</v>
      </c>
      <c r="G116" s="50" t="s">
        <v>185</v>
      </c>
      <c r="H116" s="46"/>
      <c r="I116" s="46"/>
      <c r="J116" s="46"/>
      <c r="K116" s="46"/>
      <c r="L116" s="46"/>
      <c r="M116" s="46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</row>
    <row r="117" spans="1:47" s="33" customFormat="1" ht="20.100000000000001" customHeight="1">
      <c r="A117" s="35"/>
      <c r="B117" s="15" t="s">
        <v>186</v>
      </c>
      <c r="C117" s="32">
        <f>+C20-C36</f>
        <v>25093981</v>
      </c>
      <c r="D117" s="32">
        <f>+D20-D36</f>
        <v>18938825</v>
      </c>
      <c r="E117" s="32">
        <f>+E20-E36</f>
        <v>20549188</v>
      </c>
      <c r="F117" s="32">
        <f>+F20-F36</f>
        <v>22338993</v>
      </c>
      <c r="G117" s="31" t="s">
        <v>187</v>
      </c>
      <c r="H117" s="46"/>
      <c r="I117" s="46"/>
      <c r="J117" s="46"/>
      <c r="K117" s="46"/>
      <c r="L117" s="46"/>
      <c r="M117" s="46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</row>
    <row r="120" spans="1:47" ht="15.6">
      <c r="B120" s="1"/>
      <c r="C120" s="1"/>
      <c r="D120" s="1"/>
      <c r="E120" s="1"/>
      <c r="F120" s="1"/>
      <c r="G120" s="2"/>
    </row>
    <row r="122" spans="1:47" ht="15.6">
      <c r="B122" s="1"/>
      <c r="C122" s="1"/>
      <c r="D122" s="1"/>
      <c r="E122" s="1"/>
      <c r="F122" s="1"/>
      <c r="G122" s="1"/>
    </row>
    <row r="124" spans="1:47" ht="15.6">
      <c r="B124" s="1"/>
      <c r="C124" s="1"/>
      <c r="D124" s="1"/>
      <c r="E124" s="1"/>
      <c r="F124" s="1"/>
      <c r="G124" s="1"/>
    </row>
    <row r="126" spans="1:47" ht="15.6">
      <c r="B126" s="1"/>
      <c r="C126" s="1"/>
      <c r="D126" s="1"/>
      <c r="E126" s="1"/>
      <c r="F126" s="1"/>
      <c r="G126" s="1"/>
    </row>
    <row r="128" spans="1:47" ht="15.6">
      <c r="B128" s="1"/>
      <c r="C128" s="1"/>
      <c r="D128" s="1"/>
      <c r="E128" s="1"/>
      <c r="F128" s="1"/>
      <c r="G128" s="1"/>
    </row>
    <row r="130" spans="2:7" ht="15.6">
      <c r="B130" s="1"/>
      <c r="C130" s="1"/>
      <c r="D130" s="1"/>
      <c r="E130" s="1"/>
      <c r="F130" s="1"/>
      <c r="G130" s="1"/>
    </row>
    <row r="132" spans="2:7" ht="15.6">
      <c r="B132" s="1"/>
      <c r="C132" s="1"/>
      <c r="D132" s="1"/>
      <c r="E132" s="1"/>
      <c r="F132" s="1"/>
      <c r="G132" s="1"/>
    </row>
    <row r="134" spans="2:7" ht="15.6">
      <c r="B134" s="1"/>
      <c r="C134" s="1"/>
      <c r="D134" s="1"/>
      <c r="E134" s="1"/>
      <c r="F134" s="1"/>
      <c r="G134" s="1"/>
    </row>
    <row r="136" spans="2:7" ht="15.6">
      <c r="B136" s="1"/>
      <c r="C136" s="1"/>
      <c r="D136" s="1"/>
      <c r="E136" s="1"/>
      <c r="F136" s="1"/>
      <c r="G136" s="1"/>
    </row>
    <row r="138" spans="2:7" ht="15.6">
      <c r="B138" s="1"/>
      <c r="C138" s="1"/>
      <c r="D138" s="1"/>
      <c r="E138" s="1"/>
      <c r="F138" s="1"/>
      <c r="G138" s="1"/>
    </row>
    <row r="140" spans="2:7" ht="15.6">
      <c r="B140" s="1"/>
      <c r="C140" s="1"/>
      <c r="D140" s="1"/>
      <c r="E140" s="1"/>
      <c r="F140" s="1"/>
      <c r="G140" s="1"/>
    </row>
    <row r="142" spans="2:7" ht="15.6">
      <c r="B142" s="1"/>
      <c r="C142" s="1"/>
      <c r="D142" s="1"/>
      <c r="E142" s="1"/>
      <c r="F142" s="1"/>
      <c r="G142" s="1"/>
    </row>
    <row r="144" spans="2:7" ht="15.6">
      <c r="B144" s="1"/>
      <c r="C144" s="1"/>
      <c r="D144" s="1"/>
      <c r="E144" s="1"/>
      <c r="F144" s="1"/>
      <c r="G144" s="1"/>
    </row>
    <row r="146" spans="2:7" ht="15.6">
      <c r="B146" s="1"/>
      <c r="C146" s="1"/>
      <c r="D146" s="1"/>
      <c r="E146" s="1"/>
      <c r="F146" s="1"/>
      <c r="G146" s="1"/>
    </row>
    <row r="148" spans="2:7" ht="15.6">
      <c r="B148" s="1"/>
      <c r="C148" s="1"/>
      <c r="D148" s="1"/>
      <c r="E148" s="1"/>
      <c r="F148" s="1"/>
      <c r="G148" s="1"/>
    </row>
    <row r="150" spans="2:7" ht="15.6">
      <c r="B150" s="1"/>
      <c r="C150" s="1"/>
      <c r="D150" s="1"/>
      <c r="E150" s="1"/>
      <c r="F150" s="1"/>
      <c r="G150" s="1"/>
    </row>
    <row r="152" spans="2:7" ht="15.6">
      <c r="B152" s="1"/>
      <c r="C152" s="1"/>
      <c r="D152" s="1"/>
      <c r="E152" s="1"/>
      <c r="F152" s="1"/>
      <c r="G152" s="1"/>
    </row>
    <row r="154" spans="2:7" ht="15.6">
      <c r="B154" s="1"/>
      <c r="C154" s="1"/>
      <c r="D154" s="1"/>
      <c r="E154" s="1"/>
      <c r="F154" s="1"/>
      <c r="G154" s="1"/>
    </row>
    <row r="156" spans="2:7" ht="15.6">
      <c r="B156" s="1"/>
      <c r="C156" s="1"/>
      <c r="D156" s="1"/>
      <c r="E156" s="1"/>
      <c r="F156" s="1"/>
      <c r="G156" s="1"/>
    </row>
    <row r="158" spans="2:7" ht="15.6">
      <c r="B158" s="1"/>
      <c r="C158" s="1"/>
      <c r="D158" s="1"/>
      <c r="E158" s="1"/>
      <c r="F158" s="1"/>
      <c r="G158" s="1"/>
    </row>
    <row r="160" spans="2:7" ht="15.6">
      <c r="B160" s="1"/>
      <c r="C160" s="1"/>
      <c r="D160" s="1"/>
      <c r="E160" s="1"/>
      <c r="F160" s="1"/>
      <c r="G160" s="1"/>
    </row>
    <row r="162" spans="2:7" ht="15.6">
      <c r="B162" s="1"/>
      <c r="C162" s="1"/>
      <c r="D162" s="1"/>
      <c r="E162" s="1"/>
      <c r="F162" s="1"/>
      <c r="G162" s="1"/>
    </row>
    <row r="164" spans="2:7" ht="15.6">
      <c r="B164" s="1"/>
      <c r="C164" s="1"/>
      <c r="D164" s="1"/>
      <c r="E164" s="1"/>
      <c r="F164" s="1"/>
      <c r="G164" s="1"/>
    </row>
    <row r="166" spans="2:7" ht="15.6">
      <c r="B166" s="1"/>
      <c r="C166" s="1"/>
      <c r="D166" s="1"/>
      <c r="E166" s="1"/>
      <c r="F166" s="1"/>
      <c r="G166" s="1"/>
    </row>
    <row r="168" spans="2:7" ht="15.6">
      <c r="B168" s="1"/>
      <c r="C168" s="1"/>
      <c r="D168" s="1"/>
      <c r="E168" s="1"/>
      <c r="F168" s="1"/>
      <c r="G168" s="1"/>
    </row>
    <row r="170" spans="2:7" ht="15.6">
      <c r="B170" s="1"/>
      <c r="C170" s="1"/>
      <c r="D170" s="1"/>
      <c r="E170" s="1"/>
      <c r="F170" s="1"/>
      <c r="G170" s="1"/>
    </row>
    <row r="172" spans="2:7" ht="15.6">
      <c r="B172" s="1"/>
      <c r="C172" s="1"/>
      <c r="D172" s="1"/>
      <c r="E172" s="1"/>
      <c r="F172" s="1"/>
      <c r="G172" s="1"/>
    </row>
    <row r="174" spans="2:7" ht="15.6">
      <c r="B174" s="1"/>
      <c r="C174" s="1"/>
      <c r="D174" s="1"/>
      <c r="E174" s="1"/>
      <c r="F174" s="1"/>
      <c r="G174" s="1"/>
    </row>
    <row r="176" spans="2:7" ht="15.6">
      <c r="B176" s="1"/>
      <c r="C176" s="1"/>
      <c r="D176" s="1"/>
      <c r="E176" s="1"/>
      <c r="F176" s="1"/>
      <c r="G176" s="1"/>
    </row>
    <row r="178" spans="2:7" ht="15.6">
      <c r="B178" s="1"/>
      <c r="C178" s="1"/>
      <c r="D178" s="1"/>
      <c r="E178" s="1"/>
      <c r="F178" s="1"/>
      <c r="G178" s="1"/>
    </row>
    <row r="180" spans="2:7" ht="15.6">
      <c r="B180" s="1"/>
      <c r="C180" s="1"/>
      <c r="D180" s="1"/>
      <c r="E180" s="1"/>
      <c r="F180" s="1"/>
      <c r="G180" s="1"/>
    </row>
    <row r="182" spans="2:7" ht="15.6">
      <c r="B182" s="1"/>
      <c r="C182" s="1"/>
      <c r="D182" s="1"/>
      <c r="E182" s="1"/>
      <c r="F182" s="1"/>
      <c r="G182" s="1"/>
    </row>
    <row r="184" spans="2:7" ht="15.6">
      <c r="B184" s="1"/>
      <c r="C184" s="1"/>
      <c r="D184" s="1"/>
      <c r="E184" s="1"/>
      <c r="F184" s="1"/>
      <c r="G184" s="1"/>
    </row>
    <row r="186" spans="2:7" ht="15.6">
      <c r="B186" s="1"/>
      <c r="C186" s="1"/>
      <c r="D186" s="1"/>
      <c r="E186" s="1"/>
      <c r="F186" s="1"/>
      <c r="G186" s="1"/>
    </row>
    <row r="188" spans="2:7" ht="15.6">
      <c r="B188" s="1"/>
      <c r="C188" s="1"/>
      <c r="D188" s="1"/>
      <c r="E188" s="1"/>
      <c r="F188" s="1"/>
      <c r="G188" s="1"/>
    </row>
    <row r="190" spans="2:7" ht="15.6">
      <c r="B190" s="1"/>
      <c r="C190" s="1"/>
      <c r="D190" s="1"/>
      <c r="E190" s="1"/>
      <c r="F190" s="1"/>
      <c r="G190" s="1"/>
    </row>
    <row r="192" spans="2:7" ht="15.6">
      <c r="B192" s="1"/>
      <c r="C192" s="1"/>
      <c r="D192" s="1"/>
      <c r="E192" s="1"/>
      <c r="F192" s="1"/>
      <c r="G192" s="1"/>
    </row>
    <row r="194" spans="2:7" ht="15.6">
      <c r="B194" s="1"/>
      <c r="C194" s="1"/>
      <c r="D194" s="1"/>
      <c r="E194" s="1"/>
      <c r="F194" s="1"/>
      <c r="G194" s="1"/>
    </row>
    <row r="196" spans="2:7" ht="15.6">
      <c r="B196" s="1"/>
      <c r="C196" s="1"/>
      <c r="D196" s="1"/>
      <c r="E196" s="1"/>
      <c r="F196" s="1"/>
      <c r="G196" s="1"/>
    </row>
    <row r="198" spans="2:7" ht="15.6">
      <c r="B198" s="1"/>
      <c r="C198" s="1"/>
      <c r="D198" s="1"/>
      <c r="E198" s="1"/>
      <c r="F198" s="1"/>
      <c r="G198" s="1"/>
    </row>
    <row r="200" spans="2:7" ht="15.6">
      <c r="B200" s="1"/>
      <c r="C200" s="1"/>
      <c r="D200" s="1"/>
      <c r="E200" s="1"/>
      <c r="F200" s="1"/>
      <c r="G200" s="1"/>
    </row>
    <row r="202" spans="2:7" ht="15.6">
      <c r="B202" s="1"/>
      <c r="C202" s="1"/>
      <c r="D202" s="1"/>
      <c r="E202" s="1"/>
      <c r="F202" s="1"/>
      <c r="G202" s="1"/>
    </row>
    <row r="204" spans="2:7" ht="15.6">
      <c r="B204" s="1"/>
      <c r="C204" s="1"/>
      <c r="D204" s="1"/>
      <c r="E204" s="1"/>
      <c r="F204" s="1"/>
      <c r="G204" s="1"/>
    </row>
    <row r="206" spans="2:7" ht="15.6">
      <c r="B206" s="1"/>
      <c r="C206" s="1"/>
      <c r="D206" s="1"/>
      <c r="E206" s="1"/>
      <c r="F206" s="1"/>
      <c r="G206" s="1"/>
    </row>
    <row r="208" spans="2:7" ht="15.6">
      <c r="B208" s="1"/>
      <c r="C208" s="1"/>
      <c r="D208" s="1"/>
      <c r="E208" s="1"/>
      <c r="F208" s="1"/>
      <c r="G208" s="1"/>
    </row>
    <row r="210" spans="2:7" ht="15.6">
      <c r="B210" s="1"/>
      <c r="C210" s="1"/>
      <c r="D210" s="1"/>
      <c r="E210" s="1"/>
      <c r="F210" s="1"/>
      <c r="G210" s="1"/>
    </row>
    <row r="212" spans="2:7" ht="15.6">
      <c r="B212" s="1"/>
      <c r="C212" s="1"/>
      <c r="D212" s="1"/>
      <c r="E212" s="1"/>
      <c r="F212" s="1"/>
      <c r="G212" s="1"/>
    </row>
    <row r="214" spans="2:7" ht="15.6">
      <c r="B214" s="1"/>
      <c r="C214" s="1"/>
      <c r="D214" s="1"/>
      <c r="E214" s="1"/>
      <c r="F214" s="1"/>
      <c r="G214" s="1"/>
    </row>
    <row r="216" spans="2:7" ht="15.6">
      <c r="B216" s="1"/>
      <c r="C216" s="1"/>
      <c r="D216" s="1"/>
      <c r="E216" s="1"/>
      <c r="F216" s="1"/>
      <c r="G216" s="1"/>
    </row>
    <row r="218" spans="2:7" ht="15.6">
      <c r="B218" s="1"/>
      <c r="C218" s="1"/>
      <c r="D218" s="1"/>
      <c r="E218" s="1"/>
      <c r="F218" s="1"/>
      <c r="G218" s="1"/>
    </row>
    <row r="220" spans="2:7" ht="15.6">
      <c r="B220" s="1"/>
      <c r="C220" s="1"/>
      <c r="D220" s="1"/>
      <c r="E220" s="1"/>
      <c r="F220" s="1"/>
      <c r="G220" s="1"/>
    </row>
    <row r="222" spans="2:7" ht="15.6">
      <c r="B222" s="1"/>
      <c r="C222" s="1"/>
      <c r="D222" s="1"/>
      <c r="E222" s="1"/>
      <c r="F222" s="1"/>
      <c r="G222" s="1"/>
    </row>
    <row r="224" spans="2:7" ht="15.6">
      <c r="B224" s="1"/>
      <c r="C224" s="1"/>
      <c r="D224" s="1"/>
      <c r="E224" s="1"/>
      <c r="F224" s="1"/>
      <c r="G224" s="1"/>
    </row>
    <row r="226" spans="2:7" ht="15.6">
      <c r="B226" s="1"/>
      <c r="C226" s="1"/>
      <c r="D226" s="1"/>
      <c r="E226" s="1"/>
      <c r="F226" s="1"/>
      <c r="G226" s="1"/>
    </row>
    <row r="228" spans="2:7" ht="15.6">
      <c r="B228" s="1"/>
      <c r="C228" s="1"/>
      <c r="D228" s="1"/>
      <c r="E228" s="1"/>
      <c r="F228" s="1"/>
      <c r="G228" s="1"/>
    </row>
    <row r="230" spans="2:7" ht="15.6">
      <c r="B230" s="1"/>
      <c r="C230" s="1"/>
      <c r="D230" s="1"/>
      <c r="E230" s="1"/>
      <c r="F230" s="1"/>
      <c r="G230" s="1"/>
    </row>
    <row r="232" spans="2:7" ht="15.6">
      <c r="B232" s="1"/>
      <c r="C232" s="1"/>
      <c r="D232" s="1"/>
      <c r="E232" s="1"/>
      <c r="F232" s="1"/>
      <c r="G232" s="1"/>
    </row>
    <row r="234" spans="2:7" ht="15.6">
      <c r="B234" s="1"/>
      <c r="C234" s="1"/>
      <c r="D234" s="1"/>
      <c r="E234" s="1"/>
      <c r="F234" s="1"/>
      <c r="G234" s="1"/>
    </row>
    <row r="236" spans="2:7" ht="15.6">
      <c r="B236" s="1"/>
      <c r="C236" s="1"/>
      <c r="D236" s="1"/>
      <c r="E236" s="1"/>
      <c r="F236" s="1"/>
      <c r="G236" s="1"/>
    </row>
    <row r="238" spans="2:7" ht="15.6">
      <c r="B238" s="1"/>
      <c r="C238" s="1"/>
      <c r="D238" s="1"/>
      <c r="E238" s="1"/>
      <c r="F238" s="1"/>
      <c r="G238" s="1"/>
    </row>
    <row r="240" spans="2:7" ht="15.6">
      <c r="B240" s="1"/>
      <c r="C240" s="1"/>
      <c r="D240" s="1"/>
      <c r="E240" s="1"/>
      <c r="F240" s="1"/>
      <c r="G240" s="1"/>
    </row>
    <row r="242" spans="2:7" ht="15.6">
      <c r="B242" s="1"/>
      <c r="C242" s="1"/>
      <c r="D242" s="1"/>
      <c r="E242" s="1"/>
      <c r="F242" s="1"/>
      <c r="G242" s="1"/>
    </row>
    <row r="244" spans="2:7" ht="15.6">
      <c r="B244" s="1"/>
      <c r="C244" s="1"/>
      <c r="D244" s="1"/>
      <c r="E244" s="1"/>
      <c r="F244" s="1"/>
      <c r="G244" s="1"/>
    </row>
    <row r="246" spans="2:7" ht="15.6">
      <c r="B246" s="1"/>
      <c r="C246" s="1"/>
      <c r="D246" s="1"/>
      <c r="E246" s="1"/>
      <c r="F246" s="1"/>
      <c r="G246" s="1"/>
    </row>
    <row r="248" spans="2:7" ht="15.6">
      <c r="B248" s="1"/>
      <c r="C248" s="1"/>
      <c r="D248" s="1"/>
      <c r="E248" s="1"/>
      <c r="F248" s="1"/>
      <c r="G248" s="1"/>
    </row>
    <row r="250" spans="2:7" ht="15.6">
      <c r="B250" s="1"/>
      <c r="C250" s="1"/>
      <c r="D250" s="1"/>
      <c r="E250" s="1"/>
      <c r="F250" s="1"/>
      <c r="G250" s="1"/>
    </row>
    <row r="252" spans="2:7" ht="15.6">
      <c r="B252" s="1"/>
      <c r="C252" s="1"/>
      <c r="D252" s="1"/>
      <c r="E252" s="1"/>
      <c r="F252" s="1"/>
      <c r="G252" s="1"/>
    </row>
    <row r="254" spans="2:7" ht="15.6">
      <c r="B254" s="1"/>
      <c r="C254" s="1"/>
      <c r="D254" s="1"/>
      <c r="E254" s="1"/>
      <c r="F254" s="1"/>
      <c r="G254" s="1"/>
    </row>
    <row r="256" spans="2:7" ht="15.6">
      <c r="B256" s="1"/>
      <c r="C256" s="1"/>
      <c r="D256" s="1"/>
      <c r="E256" s="1"/>
      <c r="F256" s="1"/>
      <c r="G256" s="1"/>
    </row>
    <row r="258" spans="2:7" ht="15.6">
      <c r="B258" s="1"/>
      <c r="C258" s="1"/>
      <c r="D258" s="1"/>
      <c r="E258" s="1"/>
      <c r="F258" s="1"/>
      <c r="G258" s="1"/>
    </row>
    <row r="260" spans="2:7" ht="15.6">
      <c r="B260" s="1"/>
      <c r="C260" s="1"/>
      <c r="D260" s="1"/>
      <c r="E260" s="1"/>
      <c r="F260" s="1"/>
      <c r="G260" s="1"/>
    </row>
    <row r="262" spans="2:7" ht="15.6">
      <c r="B262" s="1"/>
      <c r="C262" s="1"/>
      <c r="D262" s="1"/>
      <c r="E262" s="1"/>
      <c r="F262" s="1"/>
      <c r="G262" s="1"/>
    </row>
    <row r="264" spans="2:7" ht="15.6">
      <c r="B264" s="1"/>
      <c r="C264" s="1"/>
      <c r="D264" s="1"/>
      <c r="E264" s="1"/>
      <c r="F264" s="1"/>
      <c r="G264" s="1"/>
    </row>
    <row r="266" spans="2:7" ht="15.6">
      <c r="B266" s="1"/>
      <c r="C266" s="1"/>
      <c r="D266" s="1"/>
      <c r="E266" s="1"/>
      <c r="F266" s="1"/>
      <c r="G266" s="1"/>
    </row>
    <row r="268" spans="2:7" ht="15.6">
      <c r="B268" s="1"/>
      <c r="C268" s="1"/>
      <c r="D268" s="1"/>
      <c r="E268" s="1"/>
      <c r="F268" s="1"/>
      <c r="G268" s="1"/>
    </row>
    <row r="270" spans="2:7" ht="15.6">
      <c r="B270" s="1"/>
      <c r="C270" s="1"/>
      <c r="D270" s="1"/>
      <c r="E270" s="1"/>
      <c r="F270" s="1"/>
      <c r="G270" s="1"/>
    </row>
    <row r="272" spans="2:7" ht="15.6">
      <c r="B272" s="1"/>
      <c r="C272" s="1"/>
      <c r="D272" s="1"/>
      <c r="E272" s="1"/>
      <c r="F272" s="1"/>
      <c r="G272" s="1"/>
    </row>
    <row r="274" spans="2:7" ht="15.6">
      <c r="B274" s="1"/>
      <c r="C274" s="1"/>
      <c r="D274" s="1"/>
      <c r="E274" s="1"/>
      <c r="F274" s="1"/>
      <c r="G274" s="1"/>
    </row>
    <row r="276" spans="2:7" ht="15.6">
      <c r="B276" s="1"/>
      <c r="C276" s="1"/>
      <c r="D276" s="1"/>
      <c r="E276" s="1"/>
      <c r="F276" s="1"/>
      <c r="G276" s="1"/>
    </row>
    <row r="278" spans="2:7" ht="15.6">
      <c r="B278" s="1"/>
      <c r="C278" s="1"/>
      <c r="D278" s="1"/>
      <c r="E278" s="1"/>
      <c r="F278" s="1"/>
      <c r="G278" s="1"/>
    </row>
    <row r="280" spans="2:7" ht="15.6">
      <c r="B280" s="1"/>
      <c r="C280" s="1"/>
      <c r="D280" s="1"/>
      <c r="E280" s="1"/>
      <c r="F280" s="1"/>
      <c r="G280" s="1"/>
    </row>
    <row r="282" spans="2:7" ht="15.6">
      <c r="B282" s="1"/>
      <c r="C282" s="1"/>
      <c r="D282" s="1"/>
      <c r="E282" s="1"/>
      <c r="F282" s="1"/>
      <c r="G282" s="1"/>
    </row>
    <row r="284" spans="2:7" ht="15.6">
      <c r="B284" s="1"/>
      <c r="C284" s="1"/>
      <c r="D284" s="1"/>
      <c r="E284" s="1"/>
      <c r="F284" s="1"/>
      <c r="G284" s="1"/>
    </row>
    <row r="286" spans="2:7" ht="15.6">
      <c r="B286" s="1"/>
      <c r="C286" s="1"/>
      <c r="D286" s="1"/>
      <c r="E286" s="1"/>
      <c r="F286" s="1"/>
      <c r="G286" s="1"/>
    </row>
    <row r="288" spans="2:7" ht="15.6">
      <c r="B288" s="1"/>
      <c r="C288" s="1"/>
      <c r="D288" s="1"/>
      <c r="E288" s="1"/>
      <c r="F288" s="1"/>
      <c r="G288" s="1"/>
    </row>
    <row r="290" spans="2:7" ht="15.6">
      <c r="B290" s="1"/>
      <c r="C290" s="1"/>
      <c r="D290" s="1"/>
      <c r="E290" s="1"/>
      <c r="F290" s="1"/>
      <c r="G290" s="1"/>
    </row>
    <row r="292" spans="2:7" ht="15.6">
      <c r="B292" s="1"/>
      <c r="C292" s="1"/>
      <c r="D292" s="1"/>
      <c r="E292" s="1"/>
      <c r="F292" s="1"/>
      <c r="G292" s="1"/>
    </row>
    <row r="294" spans="2:7" ht="15.6">
      <c r="B294" s="1"/>
      <c r="C294" s="1"/>
      <c r="D294" s="1"/>
      <c r="E294" s="1"/>
      <c r="F294" s="1"/>
      <c r="G294" s="1"/>
    </row>
    <row r="296" spans="2:7" ht="15.6">
      <c r="B296" s="1"/>
      <c r="C296" s="1"/>
      <c r="D296" s="1"/>
      <c r="E296" s="1"/>
      <c r="F296" s="1"/>
      <c r="G296" s="1"/>
    </row>
    <row r="298" spans="2:7" ht="15.6">
      <c r="B298" s="1"/>
      <c r="C298" s="1"/>
      <c r="D298" s="1"/>
      <c r="E298" s="1"/>
      <c r="F298" s="1"/>
      <c r="G298" s="1"/>
    </row>
    <row r="300" spans="2:7" ht="15.6">
      <c r="B300" s="1"/>
      <c r="C300" s="1"/>
      <c r="D300" s="1"/>
      <c r="E300" s="1"/>
      <c r="F300" s="1"/>
      <c r="G300" s="1"/>
    </row>
    <row r="302" spans="2:7" ht="15.6">
      <c r="B302" s="1"/>
      <c r="C302" s="1"/>
      <c r="D302" s="1"/>
      <c r="E302" s="1"/>
      <c r="F302" s="1"/>
      <c r="G302" s="1"/>
    </row>
    <row r="304" spans="2:7" ht="15.6">
      <c r="B304" s="1"/>
      <c r="C304" s="1"/>
      <c r="D304" s="1"/>
      <c r="E304" s="1"/>
      <c r="F304" s="1"/>
      <c r="G304" s="1"/>
    </row>
    <row r="306" spans="2:7" ht="15.6">
      <c r="B306" s="1"/>
      <c r="C306" s="1"/>
      <c r="D306" s="1"/>
      <c r="E306" s="1"/>
      <c r="F306" s="1"/>
      <c r="G306" s="1"/>
    </row>
    <row r="308" spans="2:7" ht="15.6">
      <c r="B308" s="1"/>
      <c r="C308" s="1"/>
      <c r="D308" s="1"/>
      <c r="E308" s="1"/>
      <c r="F308" s="1"/>
      <c r="G308" s="1"/>
    </row>
    <row r="310" spans="2:7" ht="15.6">
      <c r="B310" s="1"/>
      <c r="C310" s="1"/>
      <c r="D310" s="1"/>
      <c r="E310" s="1"/>
      <c r="F310" s="1"/>
      <c r="G310" s="1"/>
    </row>
    <row r="312" spans="2:7" ht="15.6">
      <c r="B312" s="1"/>
      <c r="C312" s="1"/>
      <c r="D312" s="1"/>
      <c r="E312" s="1"/>
      <c r="F312" s="1"/>
      <c r="G312" s="1"/>
    </row>
    <row r="314" spans="2:7" ht="15.6">
      <c r="B314" s="1"/>
      <c r="C314" s="1"/>
      <c r="D314" s="1"/>
      <c r="E314" s="1"/>
      <c r="F314" s="1"/>
      <c r="G314" s="1"/>
    </row>
    <row r="316" spans="2:7" ht="15.6">
      <c r="B316" s="1"/>
      <c r="C316" s="1"/>
      <c r="D316" s="1"/>
      <c r="E316" s="1"/>
      <c r="F316" s="1"/>
      <c r="G316" s="1"/>
    </row>
    <row r="318" spans="2:7" ht="15.6">
      <c r="B318" s="1"/>
      <c r="C318" s="1"/>
      <c r="D318" s="1"/>
      <c r="E318" s="1"/>
      <c r="F318" s="1"/>
      <c r="G318" s="1"/>
    </row>
    <row r="320" spans="2:7" ht="15.6">
      <c r="B320" s="1"/>
      <c r="C320" s="1"/>
      <c r="D320" s="1"/>
      <c r="E320" s="1"/>
      <c r="F320" s="1"/>
      <c r="G320" s="1"/>
    </row>
    <row r="322" spans="2:7" ht="15.6">
      <c r="B322" s="1"/>
      <c r="C322" s="1"/>
      <c r="D322" s="1"/>
      <c r="E322" s="1"/>
      <c r="F322" s="1"/>
      <c r="G322" s="1"/>
    </row>
    <row r="324" spans="2:7" ht="15.6">
      <c r="B324" s="1"/>
      <c r="C324" s="1"/>
      <c r="D324" s="1"/>
      <c r="E324" s="1"/>
      <c r="F324" s="1"/>
      <c r="G324" s="1"/>
    </row>
    <row r="326" spans="2:7" ht="15.6">
      <c r="B326" s="1"/>
      <c r="C326" s="1"/>
      <c r="D326" s="1"/>
      <c r="E326" s="1"/>
      <c r="F326" s="1"/>
      <c r="G326" s="1"/>
    </row>
    <row r="328" spans="2:7" ht="15.6">
      <c r="B328" s="1"/>
      <c r="C328" s="1"/>
      <c r="D328" s="1"/>
      <c r="E328" s="1"/>
      <c r="F328" s="1"/>
      <c r="G328" s="1"/>
    </row>
    <row r="330" spans="2:7" ht="15.6">
      <c r="B330" s="1"/>
      <c r="C330" s="1"/>
      <c r="D330" s="1"/>
      <c r="E330" s="1"/>
      <c r="F330" s="1"/>
      <c r="G330" s="1"/>
    </row>
    <row r="332" spans="2:7" ht="15.6">
      <c r="B332" s="1"/>
      <c r="C332" s="1"/>
      <c r="D332" s="1"/>
      <c r="E332" s="1"/>
      <c r="F332" s="1"/>
      <c r="G332" s="1"/>
    </row>
    <row r="334" spans="2:7" ht="15.6">
      <c r="B334" s="1"/>
      <c r="C334" s="1"/>
      <c r="D334" s="1"/>
      <c r="E334" s="1"/>
      <c r="F334" s="1"/>
      <c r="G334" s="1"/>
    </row>
    <row r="336" spans="2:7" ht="15.6">
      <c r="B336" s="1"/>
      <c r="C336" s="1"/>
      <c r="D336" s="1"/>
      <c r="E336" s="1"/>
      <c r="F336" s="1"/>
      <c r="G336" s="1"/>
    </row>
    <row r="338" spans="2:7" ht="15.6">
      <c r="B338" s="1"/>
      <c r="C338" s="1"/>
      <c r="D338" s="1"/>
      <c r="E338" s="1"/>
      <c r="F338" s="1"/>
      <c r="G338" s="1"/>
    </row>
    <row r="340" spans="2:7" ht="15.6">
      <c r="B340" s="1"/>
      <c r="C340" s="1"/>
      <c r="D340" s="1"/>
      <c r="E340" s="1"/>
      <c r="F340" s="1"/>
      <c r="G340" s="1"/>
    </row>
    <row r="342" spans="2:7" ht="15.6">
      <c r="B342" s="1"/>
      <c r="C342" s="1"/>
      <c r="D342" s="1"/>
      <c r="E342" s="1"/>
      <c r="F342" s="1"/>
      <c r="G342" s="1"/>
    </row>
    <row r="344" spans="2:7" ht="15.6">
      <c r="B344" s="1"/>
      <c r="C344" s="1"/>
      <c r="D344" s="1"/>
      <c r="E344" s="1"/>
      <c r="F344" s="1"/>
      <c r="G344" s="1"/>
    </row>
    <row r="346" spans="2:7" ht="15.6">
      <c r="B346" s="1"/>
      <c r="C346" s="1"/>
      <c r="D346" s="1"/>
      <c r="E346" s="1"/>
      <c r="F346" s="1"/>
      <c r="G346" s="1"/>
    </row>
    <row r="348" spans="2:7" ht="15.6">
      <c r="B348" s="1"/>
      <c r="C348" s="1"/>
      <c r="D348" s="1"/>
      <c r="E348" s="1"/>
      <c r="F348" s="1"/>
      <c r="G348" s="1"/>
    </row>
    <row r="350" spans="2:7" ht="15.6">
      <c r="B350" s="1"/>
      <c r="C350" s="1"/>
      <c r="D350" s="1"/>
      <c r="E350" s="1"/>
      <c r="F350" s="1"/>
      <c r="G350" s="1"/>
    </row>
    <row r="352" spans="2:7" ht="15.6">
      <c r="B352" s="1"/>
      <c r="C352" s="1"/>
      <c r="D352" s="1"/>
      <c r="E352" s="1"/>
      <c r="F352" s="1"/>
      <c r="G352" s="1"/>
    </row>
    <row r="354" spans="2:7" ht="15.6">
      <c r="B354" s="1"/>
      <c r="C354" s="1"/>
      <c r="D354" s="1"/>
      <c r="E354" s="1"/>
      <c r="F354" s="1"/>
      <c r="G354" s="1"/>
    </row>
    <row r="356" spans="2:7" ht="15.6">
      <c r="B356" s="1"/>
      <c r="C356" s="1"/>
      <c r="D356" s="1"/>
      <c r="E356" s="1"/>
      <c r="F356" s="1"/>
      <c r="G356" s="1"/>
    </row>
    <row r="358" spans="2:7" ht="15.6">
      <c r="B358" s="1"/>
      <c r="C358" s="1"/>
      <c r="D358" s="1"/>
      <c r="E358" s="1"/>
      <c r="F358" s="1"/>
      <c r="G358" s="1"/>
    </row>
    <row r="360" spans="2:7" ht="15.6">
      <c r="B360" s="1"/>
      <c r="C360" s="1"/>
      <c r="D360" s="1"/>
      <c r="E360" s="1"/>
      <c r="F360" s="1"/>
      <c r="G360" s="1"/>
    </row>
    <row r="362" spans="2:7" ht="15.6">
      <c r="B362" s="1"/>
      <c r="C362" s="1"/>
      <c r="D362" s="1"/>
      <c r="E362" s="1"/>
      <c r="F362" s="1"/>
      <c r="G362" s="1"/>
    </row>
    <row r="364" spans="2:7" ht="15.6">
      <c r="B364" s="1"/>
      <c r="C364" s="1"/>
      <c r="D364" s="1"/>
      <c r="E364" s="1"/>
      <c r="F364" s="1"/>
      <c r="G364" s="1"/>
    </row>
    <row r="366" spans="2:7" ht="15.6">
      <c r="B366" s="1"/>
      <c r="C366" s="1"/>
      <c r="D366" s="1"/>
      <c r="E366" s="1"/>
      <c r="F366" s="1"/>
      <c r="G366" s="1"/>
    </row>
    <row r="368" spans="2:7" ht="15.6">
      <c r="B368" s="1"/>
      <c r="C368" s="1"/>
      <c r="D368" s="1"/>
      <c r="E368" s="1"/>
      <c r="F368" s="1"/>
      <c r="G368" s="1"/>
    </row>
    <row r="370" spans="2:7" ht="15.6">
      <c r="B370" s="1"/>
      <c r="C370" s="1"/>
      <c r="D370" s="1"/>
      <c r="E370" s="1"/>
      <c r="F370" s="1"/>
      <c r="G370" s="1"/>
    </row>
    <row r="372" spans="2:7" ht="15.6">
      <c r="B372" s="1"/>
      <c r="C372" s="1"/>
      <c r="D372" s="1"/>
      <c r="E372" s="1"/>
      <c r="F372" s="1"/>
      <c r="G372" s="1"/>
    </row>
    <row r="374" spans="2:7" ht="15.6">
      <c r="B374" s="1"/>
      <c r="C374" s="1"/>
      <c r="D374" s="1"/>
      <c r="E374" s="1"/>
      <c r="F374" s="1"/>
      <c r="G374" s="1"/>
    </row>
    <row r="376" spans="2:7" ht="15.6">
      <c r="B376" s="1"/>
      <c r="C376" s="1"/>
      <c r="D376" s="1"/>
      <c r="E376" s="1"/>
      <c r="F376" s="1"/>
      <c r="G376" s="1"/>
    </row>
    <row r="378" spans="2:7" ht="15.6">
      <c r="B378" s="1"/>
      <c r="C378" s="1"/>
      <c r="D378" s="1"/>
      <c r="E378" s="1"/>
      <c r="F378" s="1"/>
      <c r="G378" s="1"/>
    </row>
    <row r="380" spans="2:7" ht="15.6">
      <c r="B380" s="1"/>
      <c r="C380" s="1"/>
      <c r="D380" s="1"/>
      <c r="E380" s="1"/>
      <c r="F380" s="1"/>
      <c r="G380" s="1"/>
    </row>
    <row r="382" spans="2:7" ht="15.6">
      <c r="B382" s="1"/>
      <c r="C382" s="1"/>
      <c r="D382" s="1"/>
      <c r="E382" s="1"/>
      <c r="F382" s="1"/>
      <c r="G382" s="1"/>
    </row>
    <row r="384" spans="2:7" ht="15.6">
      <c r="B384" s="1"/>
      <c r="C384" s="1"/>
      <c r="D384" s="1"/>
      <c r="E384" s="1"/>
      <c r="F384" s="1"/>
      <c r="G384" s="1"/>
    </row>
    <row r="386" spans="2:7" ht="15.6">
      <c r="B386" s="1"/>
      <c r="C386" s="1"/>
      <c r="D386" s="1"/>
      <c r="E386" s="1"/>
      <c r="F386" s="1"/>
      <c r="G386" s="1"/>
    </row>
    <row r="388" spans="2:7" ht="15.6">
      <c r="B388" s="1"/>
      <c r="C388" s="1"/>
      <c r="D388" s="1"/>
      <c r="E388" s="1"/>
      <c r="F388" s="1"/>
      <c r="G388" s="1"/>
    </row>
    <row r="390" spans="2:7" ht="15.6">
      <c r="B390" s="1"/>
      <c r="C390" s="1"/>
      <c r="D390" s="1"/>
      <c r="E390" s="1"/>
      <c r="F390" s="1"/>
      <c r="G390" s="1"/>
    </row>
    <row r="392" spans="2:7" ht="15.6">
      <c r="B392" s="1"/>
      <c r="C392" s="1"/>
      <c r="D392" s="1"/>
      <c r="E392" s="1"/>
      <c r="F392" s="1"/>
      <c r="G392" s="1"/>
    </row>
    <row r="394" spans="2:7" ht="15.6">
      <c r="B394" s="1"/>
      <c r="C394" s="1"/>
      <c r="D394" s="1"/>
      <c r="E394" s="1"/>
      <c r="F394" s="1"/>
      <c r="G394" s="1"/>
    </row>
    <row r="396" spans="2:7" ht="15.6">
      <c r="B396" s="1"/>
      <c r="C396" s="1"/>
      <c r="D396" s="1"/>
      <c r="E396" s="1"/>
      <c r="F396" s="1"/>
      <c r="G396" s="1"/>
    </row>
    <row r="398" spans="2:7" ht="15.6">
      <c r="B398" s="1"/>
      <c r="C398" s="1"/>
      <c r="D398" s="1"/>
      <c r="E398" s="1"/>
      <c r="F398" s="1"/>
      <c r="G398" s="1"/>
    </row>
    <row r="400" spans="2:7" ht="15.6">
      <c r="B400" s="1"/>
      <c r="C400" s="1"/>
      <c r="D400" s="1"/>
      <c r="E400" s="1"/>
      <c r="F400" s="1"/>
      <c r="G400" s="1"/>
    </row>
    <row r="402" spans="2:7" ht="15.6">
      <c r="B402" s="1"/>
      <c r="C402" s="1"/>
      <c r="D402" s="1"/>
      <c r="E402" s="1"/>
      <c r="F402" s="1"/>
      <c r="G402" s="1"/>
    </row>
    <row r="404" spans="2:7" ht="15.6">
      <c r="B404" s="1"/>
      <c r="C404" s="1"/>
      <c r="D404" s="1"/>
      <c r="E404" s="1"/>
      <c r="F404" s="1"/>
      <c r="G404" s="1"/>
    </row>
    <row r="406" spans="2:7" ht="15.6">
      <c r="B406" s="1"/>
      <c r="C406" s="1"/>
      <c r="D406" s="1"/>
      <c r="E406" s="1"/>
      <c r="F406" s="1"/>
      <c r="G406" s="1"/>
    </row>
    <row r="408" spans="2:7" ht="15.6">
      <c r="B408" s="1"/>
      <c r="C408" s="1"/>
      <c r="D408" s="1"/>
      <c r="E408" s="1"/>
      <c r="F408" s="1"/>
      <c r="G408" s="1"/>
    </row>
    <row r="410" spans="2:7" ht="15.6">
      <c r="B410" s="1"/>
      <c r="C410" s="1"/>
      <c r="D410" s="1"/>
      <c r="E410" s="1"/>
      <c r="F410" s="1"/>
      <c r="G410" s="1"/>
    </row>
    <row r="412" spans="2:7" ht="15.6">
      <c r="B412" s="1"/>
      <c r="C412" s="1"/>
      <c r="D412" s="1"/>
      <c r="E412" s="1"/>
      <c r="F412" s="1"/>
      <c r="G412" s="1"/>
    </row>
    <row r="414" spans="2:7" ht="15.6">
      <c r="B414" s="1"/>
      <c r="C414" s="1"/>
      <c r="D414" s="1"/>
      <c r="E414" s="1"/>
      <c r="F414" s="1"/>
      <c r="G414" s="1"/>
    </row>
    <row r="416" spans="2:7" ht="15.6">
      <c r="B416" s="1"/>
      <c r="C416" s="1"/>
      <c r="D416" s="1"/>
      <c r="E416" s="1"/>
      <c r="F416" s="1"/>
      <c r="G416" s="1"/>
    </row>
    <row r="418" spans="2:7" ht="15.6">
      <c r="B418" s="1"/>
      <c r="C418" s="1"/>
      <c r="D418" s="1"/>
      <c r="E418" s="1"/>
      <c r="F418" s="1"/>
      <c r="G418" s="1"/>
    </row>
    <row r="420" spans="2:7" ht="15.6">
      <c r="B420" s="1"/>
      <c r="C420" s="1"/>
      <c r="D420" s="1"/>
      <c r="E420" s="1"/>
      <c r="F420" s="1"/>
      <c r="G420" s="1"/>
    </row>
    <row r="422" spans="2:7" ht="15.6">
      <c r="B422" s="1"/>
      <c r="C422" s="1"/>
      <c r="D422" s="1"/>
      <c r="E422" s="1"/>
      <c r="F422" s="1"/>
      <c r="G422" s="1"/>
    </row>
    <row r="424" spans="2:7" ht="15.6">
      <c r="B424" s="1"/>
      <c r="C424" s="1"/>
      <c r="D424" s="1"/>
      <c r="E424" s="1"/>
      <c r="F424" s="1"/>
      <c r="G424" s="1"/>
    </row>
    <row r="426" spans="2:7" ht="15.6">
      <c r="B426" s="1"/>
      <c r="C426" s="1"/>
      <c r="D426" s="1"/>
      <c r="E426" s="1"/>
      <c r="F426" s="1"/>
      <c r="G426" s="1"/>
    </row>
    <row r="428" spans="2:7" ht="15.6">
      <c r="B428" s="1"/>
      <c r="C428" s="1"/>
      <c r="D428" s="1"/>
      <c r="E428" s="1"/>
      <c r="F428" s="1"/>
      <c r="G428" s="1"/>
    </row>
    <row r="430" spans="2:7" ht="15.6">
      <c r="B430" s="1"/>
      <c r="C430" s="1"/>
      <c r="D430" s="1"/>
      <c r="E430" s="1"/>
      <c r="F430" s="1"/>
      <c r="G430" s="1"/>
    </row>
    <row r="432" spans="2:7" ht="15.6">
      <c r="B432" s="1"/>
      <c r="C432" s="1"/>
      <c r="D432" s="1"/>
      <c r="E432" s="1"/>
      <c r="F432" s="1"/>
      <c r="G432" s="1"/>
    </row>
    <row r="434" spans="2:7" ht="15.6">
      <c r="B434" s="1"/>
      <c r="C434" s="1"/>
      <c r="D434" s="1"/>
      <c r="E434" s="1"/>
      <c r="F434" s="1"/>
      <c r="G434" s="1"/>
    </row>
    <row r="436" spans="2:7" ht="15.6">
      <c r="B436" s="1"/>
      <c r="C436" s="1"/>
      <c r="D436" s="1"/>
      <c r="E436" s="1"/>
      <c r="F436" s="1"/>
      <c r="G436" s="1"/>
    </row>
    <row r="438" spans="2:7" ht="15.6">
      <c r="B438" s="1"/>
      <c r="C438" s="1"/>
      <c r="D438" s="1"/>
      <c r="E438" s="1"/>
      <c r="F438" s="1"/>
      <c r="G438" s="1"/>
    </row>
    <row r="440" spans="2:7" ht="15.6">
      <c r="B440" s="1"/>
      <c r="C440" s="1"/>
      <c r="D440" s="1"/>
      <c r="E440" s="1"/>
      <c r="F440" s="1"/>
      <c r="G440" s="1"/>
    </row>
    <row r="442" spans="2:7" ht="15.6">
      <c r="B442" s="1"/>
      <c r="C442" s="1"/>
      <c r="D442" s="1"/>
      <c r="E442" s="1"/>
      <c r="F442" s="1"/>
      <c r="G442" s="1"/>
    </row>
    <row r="444" spans="2:7" ht="15.6">
      <c r="B444" s="1"/>
      <c r="C444" s="1"/>
      <c r="D444" s="1"/>
      <c r="E444" s="1"/>
      <c r="F444" s="1"/>
      <c r="G444" s="1"/>
    </row>
    <row r="446" spans="2:7" ht="15.6">
      <c r="B446" s="1"/>
      <c r="C446" s="1"/>
      <c r="D446" s="1"/>
      <c r="E446" s="1"/>
      <c r="F446" s="1"/>
      <c r="G446" s="1"/>
    </row>
    <row r="448" spans="2:7" ht="15.6">
      <c r="B448" s="1"/>
      <c r="C448" s="1"/>
      <c r="D448" s="1"/>
      <c r="E448" s="1"/>
      <c r="F448" s="1"/>
      <c r="G448" s="1"/>
    </row>
    <row r="450" spans="2:7" ht="15.6">
      <c r="B450" s="1"/>
      <c r="C450" s="1"/>
      <c r="D450" s="1"/>
      <c r="E450" s="1"/>
      <c r="F450" s="1"/>
      <c r="G450" s="1"/>
    </row>
    <row r="452" spans="2:7" ht="15.6">
      <c r="B452" s="1"/>
      <c r="C452" s="1"/>
      <c r="D452" s="1"/>
      <c r="E452" s="1"/>
      <c r="F452" s="1"/>
      <c r="G452" s="1"/>
    </row>
    <row r="454" spans="2:7" ht="15.6">
      <c r="B454" s="1"/>
      <c r="C454" s="1"/>
      <c r="D454" s="1"/>
      <c r="E454" s="1"/>
      <c r="F454" s="1"/>
      <c r="G454" s="1"/>
    </row>
    <row r="456" spans="2:7" ht="15.6">
      <c r="B456" s="1"/>
      <c r="C456" s="1"/>
      <c r="D456" s="1"/>
      <c r="E456" s="1"/>
      <c r="F456" s="1"/>
      <c r="G456" s="1"/>
    </row>
    <row r="458" spans="2:7" ht="15.6">
      <c r="B458" s="1"/>
      <c r="C458" s="1"/>
      <c r="D458" s="1"/>
      <c r="E458" s="1"/>
      <c r="F458" s="1"/>
      <c r="G458" s="1"/>
    </row>
    <row r="460" spans="2:7" ht="15.6">
      <c r="B460" s="1"/>
      <c r="C460" s="1"/>
      <c r="D460" s="1"/>
      <c r="E460" s="1"/>
      <c r="F460" s="1"/>
      <c r="G460" s="1"/>
    </row>
    <row r="462" spans="2:7" ht="15.6">
      <c r="B462" s="1"/>
      <c r="C462" s="1"/>
      <c r="D462" s="1"/>
      <c r="E462" s="1"/>
      <c r="F462" s="1"/>
      <c r="G462" s="1"/>
    </row>
    <row r="464" spans="2:7" ht="15.6">
      <c r="B464" s="1"/>
      <c r="C464" s="1"/>
      <c r="D464" s="1"/>
      <c r="E464" s="1"/>
      <c r="F464" s="1"/>
      <c r="G464" s="1"/>
    </row>
    <row r="466" spans="2:7" ht="15.6">
      <c r="B466" s="1"/>
      <c r="C466" s="1"/>
      <c r="D466" s="1"/>
      <c r="E466" s="1"/>
      <c r="F466" s="1"/>
      <c r="G466" s="1"/>
    </row>
    <row r="468" spans="2:7" ht="15.6">
      <c r="B468" s="1"/>
      <c r="C468" s="1"/>
      <c r="D468" s="1"/>
      <c r="E468" s="1"/>
      <c r="F468" s="1"/>
      <c r="G468" s="1"/>
    </row>
    <row r="470" spans="2:7" ht="15.6">
      <c r="B470" s="1"/>
      <c r="C470" s="1"/>
      <c r="D470" s="1"/>
      <c r="E470" s="1"/>
      <c r="F470" s="1"/>
      <c r="G470" s="1"/>
    </row>
    <row r="472" spans="2:7" ht="15.6">
      <c r="B472" s="1"/>
      <c r="C472" s="1"/>
      <c r="D472" s="1"/>
      <c r="E472" s="1"/>
      <c r="F472" s="1"/>
      <c r="G472" s="1"/>
    </row>
    <row r="474" spans="2:7" ht="15.6">
      <c r="B474" s="1"/>
      <c r="C474" s="1"/>
      <c r="D474" s="1"/>
      <c r="E474" s="1"/>
      <c r="F474" s="1"/>
      <c r="G474" s="1"/>
    </row>
    <row r="476" spans="2:7" ht="15.6">
      <c r="B476" s="1"/>
      <c r="C476" s="1"/>
      <c r="D476" s="1"/>
      <c r="E476" s="1"/>
      <c r="F476" s="1"/>
      <c r="G476" s="1"/>
    </row>
    <row r="478" spans="2:7" ht="15.6">
      <c r="B478" s="1"/>
      <c r="C478" s="1"/>
      <c r="D478" s="1"/>
      <c r="E478" s="1"/>
      <c r="F478" s="1"/>
      <c r="G478" s="1"/>
    </row>
    <row r="480" spans="2:7" ht="15.6">
      <c r="B480" s="1"/>
      <c r="C480" s="1"/>
      <c r="D480" s="1"/>
      <c r="E480" s="1"/>
      <c r="F480" s="1"/>
      <c r="G480" s="1"/>
    </row>
    <row r="482" spans="2:7" ht="15.6">
      <c r="B482" s="1"/>
      <c r="C482" s="1"/>
      <c r="D482" s="1"/>
      <c r="E482" s="1"/>
      <c r="F482" s="1"/>
      <c r="G482" s="1"/>
    </row>
    <row r="484" spans="2:7" ht="15.6">
      <c r="B484" s="1"/>
      <c r="C484" s="1"/>
      <c r="D484" s="1"/>
      <c r="E484" s="1"/>
      <c r="F484" s="1"/>
      <c r="G484" s="1"/>
    </row>
    <row r="486" spans="2:7" ht="15.6">
      <c r="B486" s="1"/>
      <c r="C486" s="1"/>
      <c r="D486" s="1"/>
      <c r="E486" s="1"/>
      <c r="F486" s="1"/>
      <c r="G486" s="1"/>
    </row>
    <row r="488" spans="2:7" ht="15.6">
      <c r="B488" s="1"/>
      <c r="C488" s="1"/>
      <c r="D488" s="1"/>
      <c r="E488" s="1"/>
      <c r="F488" s="1"/>
      <c r="G488" s="1"/>
    </row>
    <row r="490" spans="2:7" ht="15.6">
      <c r="B490" s="1"/>
      <c r="C490" s="1"/>
      <c r="D490" s="1"/>
      <c r="E490" s="1"/>
      <c r="F490" s="1"/>
      <c r="G490" s="1"/>
    </row>
    <row r="492" spans="2:7" ht="15.6">
      <c r="B492" s="1"/>
      <c r="C492" s="1"/>
      <c r="D492" s="1"/>
      <c r="E492" s="1"/>
      <c r="F492" s="1"/>
      <c r="G492" s="1"/>
    </row>
    <row r="494" spans="2:7" ht="15.6">
      <c r="B494" s="1"/>
      <c r="C494" s="1"/>
      <c r="D494" s="1"/>
      <c r="E494" s="1"/>
      <c r="F494" s="1"/>
      <c r="G494" s="1"/>
    </row>
    <row r="496" spans="2:7" ht="15.6">
      <c r="B496" s="1"/>
      <c r="C496" s="1"/>
      <c r="D496" s="1"/>
      <c r="E496" s="1"/>
      <c r="F496" s="1"/>
      <c r="G496" s="1"/>
    </row>
    <row r="498" spans="2:7" ht="15.6">
      <c r="B498" s="1"/>
      <c r="C498" s="1"/>
      <c r="D498" s="1"/>
      <c r="E498" s="1"/>
      <c r="F498" s="1"/>
      <c r="G498" s="1"/>
    </row>
    <row r="500" spans="2:7" ht="15.6">
      <c r="B500" s="1"/>
      <c r="C500" s="1"/>
      <c r="D500" s="1"/>
      <c r="E500" s="1"/>
      <c r="F500" s="1"/>
      <c r="G500" s="1"/>
    </row>
    <row r="502" spans="2:7" ht="15.6">
      <c r="B502" s="1"/>
      <c r="C502" s="1"/>
      <c r="D502" s="1"/>
      <c r="E502" s="1"/>
      <c r="F502" s="1"/>
      <c r="G502" s="1"/>
    </row>
    <row r="504" spans="2:7" ht="15.6">
      <c r="B504" s="1"/>
      <c r="C504" s="1"/>
      <c r="D504" s="1"/>
      <c r="E504" s="1"/>
      <c r="F504" s="1"/>
      <c r="G504" s="1"/>
    </row>
    <row r="506" spans="2:7" ht="15.6">
      <c r="B506" s="1"/>
      <c r="C506" s="1"/>
      <c r="D506" s="1"/>
      <c r="E506" s="1"/>
      <c r="F506" s="1"/>
      <c r="G506" s="1"/>
    </row>
    <row r="508" spans="2:7" ht="15.6">
      <c r="B508" s="1"/>
      <c r="C508" s="1"/>
      <c r="D508" s="1"/>
      <c r="E508" s="1"/>
      <c r="F508" s="1"/>
      <c r="G508" s="1"/>
    </row>
    <row r="510" spans="2:7" ht="15.6">
      <c r="B510" s="1"/>
      <c r="C510" s="1"/>
      <c r="D510" s="1"/>
      <c r="E510" s="1"/>
      <c r="F510" s="1"/>
      <c r="G510" s="1"/>
    </row>
    <row r="512" spans="2:7" ht="15.6">
      <c r="B512" s="1"/>
      <c r="C512" s="1"/>
      <c r="D512" s="1"/>
      <c r="E512" s="1"/>
      <c r="F512" s="1"/>
      <c r="G512" s="1"/>
    </row>
    <row r="514" spans="2:7" ht="15.6">
      <c r="B514" s="1"/>
      <c r="C514" s="1"/>
      <c r="D514" s="1"/>
      <c r="E514" s="1"/>
      <c r="F514" s="1"/>
      <c r="G514" s="1"/>
    </row>
    <row r="516" spans="2:7" ht="15.6">
      <c r="B516" s="1"/>
      <c r="C516" s="1"/>
      <c r="D516" s="1"/>
      <c r="E516" s="1"/>
      <c r="F516" s="1"/>
      <c r="G516" s="1"/>
    </row>
    <row r="518" spans="2:7" ht="15.6">
      <c r="B518" s="1"/>
      <c r="C518" s="1"/>
      <c r="D518" s="1"/>
      <c r="E518" s="1"/>
      <c r="F518" s="1"/>
      <c r="G518" s="1"/>
    </row>
    <row r="520" spans="2:7" ht="15.6">
      <c r="B520" s="1"/>
      <c r="C520" s="1"/>
      <c r="D520" s="1"/>
      <c r="E520" s="1"/>
      <c r="F520" s="1"/>
      <c r="G520" s="1"/>
    </row>
    <row r="522" spans="2:7" ht="15.6">
      <c r="B522" s="1"/>
      <c r="C522" s="1"/>
      <c r="D522" s="1"/>
      <c r="E522" s="1"/>
      <c r="F522" s="1"/>
      <c r="G522" s="1"/>
    </row>
    <row r="524" spans="2:7" ht="15.6">
      <c r="B524" s="1"/>
      <c r="C524" s="1"/>
      <c r="D524" s="1"/>
      <c r="E524" s="1"/>
      <c r="F524" s="1"/>
      <c r="G524" s="1"/>
    </row>
    <row r="526" spans="2:7" ht="15.6">
      <c r="B526" s="1"/>
      <c r="C526" s="1"/>
      <c r="D526" s="1"/>
      <c r="E526" s="1"/>
      <c r="F526" s="1"/>
      <c r="G526" s="1"/>
    </row>
    <row r="528" spans="2:7" ht="15.6">
      <c r="B528" s="1"/>
      <c r="C528" s="1"/>
      <c r="D528" s="1"/>
      <c r="E528" s="1"/>
      <c r="F528" s="1"/>
      <c r="G528" s="1"/>
    </row>
    <row r="530" spans="2:7" ht="15.6">
      <c r="B530" s="1"/>
      <c r="C530" s="1"/>
      <c r="D530" s="1"/>
      <c r="E530" s="1"/>
      <c r="F530" s="1"/>
      <c r="G530" s="1"/>
    </row>
    <row r="532" spans="2:7" ht="15.6">
      <c r="B532" s="1"/>
      <c r="C532" s="1"/>
      <c r="D532" s="1"/>
      <c r="E532" s="1"/>
      <c r="F532" s="1"/>
      <c r="G532" s="1"/>
    </row>
    <row r="534" spans="2:7" ht="15.6">
      <c r="B534" s="1"/>
      <c r="C534" s="1"/>
      <c r="D534" s="1"/>
      <c r="E534" s="1"/>
      <c r="F534" s="1"/>
      <c r="G534" s="1"/>
    </row>
    <row r="536" spans="2:7" ht="15.6">
      <c r="B536" s="1"/>
      <c r="C536" s="1"/>
      <c r="D536" s="1"/>
      <c r="E536" s="1"/>
      <c r="F536" s="1"/>
      <c r="G536" s="1"/>
    </row>
    <row r="538" spans="2:7" ht="15.6">
      <c r="B538" s="1"/>
      <c r="C538" s="1"/>
      <c r="D538" s="1"/>
      <c r="E538" s="1"/>
      <c r="F538" s="1"/>
      <c r="G538" s="1"/>
    </row>
    <row r="540" spans="2:7" ht="15.6">
      <c r="B540" s="1"/>
      <c r="C540" s="1"/>
      <c r="D540" s="1"/>
      <c r="E540" s="1"/>
      <c r="F540" s="1"/>
      <c r="G540" s="1"/>
    </row>
    <row r="542" spans="2:7" ht="15.6">
      <c r="B542" s="1"/>
      <c r="C542" s="1"/>
      <c r="D542" s="1"/>
      <c r="E542" s="1"/>
      <c r="F542" s="1"/>
      <c r="G542" s="1"/>
    </row>
    <row r="544" spans="2:7" ht="15.6">
      <c r="B544" s="1"/>
      <c r="C544" s="1"/>
      <c r="D544" s="1"/>
      <c r="E544" s="1"/>
      <c r="F544" s="1"/>
      <c r="G544" s="1"/>
    </row>
    <row r="546" spans="2:7" ht="15.6">
      <c r="B546" s="1"/>
      <c r="C546" s="1"/>
      <c r="D546" s="1"/>
      <c r="E546" s="1"/>
      <c r="F546" s="1"/>
      <c r="G546" s="1"/>
    </row>
    <row r="548" spans="2:7" ht="15.6">
      <c r="B548" s="1"/>
      <c r="C548" s="1"/>
      <c r="D548" s="1"/>
      <c r="E548" s="1"/>
      <c r="F548" s="1"/>
      <c r="G548" s="1"/>
    </row>
    <row r="550" spans="2:7" ht="15.6">
      <c r="B550" s="1"/>
      <c r="C550" s="1"/>
      <c r="D550" s="1"/>
      <c r="E550" s="1"/>
      <c r="F550" s="1"/>
      <c r="G550" s="1"/>
    </row>
    <row r="552" spans="2:7" ht="15.6">
      <c r="B552" s="1"/>
      <c r="C552" s="1"/>
      <c r="D552" s="1"/>
      <c r="E552" s="1"/>
      <c r="F552" s="1"/>
      <c r="G552" s="1"/>
    </row>
    <row r="554" spans="2:7" ht="15.6">
      <c r="B554" s="1"/>
      <c r="C554" s="1"/>
      <c r="D554" s="1"/>
      <c r="E554" s="1"/>
      <c r="F554" s="1"/>
      <c r="G554" s="1"/>
    </row>
    <row r="556" spans="2:7" ht="15.6">
      <c r="B556" s="1"/>
      <c r="C556" s="1"/>
      <c r="D556" s="1"/>
      <c r="E556" s="1"/>
      <c r="F556" s="1"/>
      <c r="G556" s="1"/>
    </row>
    <row r="558" spans="2:7" ht="15.6">
      <c r="B558" s="1"/>
      <c r="C558" s="1"/>
      <c r="D558" s="1"/>
      <c r="E558" s="1"/>
      <c r="F558" s="1"/>
      <c r="G558" s="1"/>
    </row>
    <row r="560" spans="2:7" ht="15.6">
      <c r="B560" s="1"/>
      <c r="C560" s="1"/>
      <c r="D560" s="1"/>
      <c r="E560" s="1"/>
      <c r="F560" s="1"/>
      <c r="G560" s="1"/>
    </row>
    <row r="562" spans="2:7" ht="15.6">
      <c r="B562" s="1"/>
      <c r="C562" s="1"/>
      <c r="D562" s="1"/>
      <c r="E562" s="1"/>
      <c r="F562" s="1"/>
      <c r="G562" s="1"/>
    </row>
    <row r="564" spans="2:7" ht="15.6">
      <c r="B564" s="1"/>
      <c r="C564" s="1"/>
      <c r="D564" s="1"/>
      <c r="E564" s="1"/>
      <c r="F564" s="1"/>
      <c r="G564" s="1"/>
    </row>
    <row r="566" spans="2:7" ht="15.6">
      <c r="B566" s="1"/>
      <c r="C566" s="1"/>
      <c r="D566" s="1"/>
      <c r="E566" s="1"/>
      <c r="F566" s="1"/>
      <c r="G566" s="1"/>
    </row>
    <row r="568" spans="2:7" ht="15.6">
      <c r="B568" s="1"/>
      <c r="C568" s="1"/>
      <c r="D568" s="1"/>
      <c r="E568" s="1"/>
      <c r="F568" s="1"/>
      <c r="G568" s="1"/>
    </row>
    <row r="570" spans="2:7" ht="15.6">
      <c r="B570" s="1"/>
      <c r="C570" s="1"/>
      <c r="D570" s="1"/>
      <c r="E570" s="1"/>
      <c r="F570" s="1"/>
      <c r="G570" s="1"/>
    </row>
    <row r="572" spans="2:7" ht="15.6">
      <c r="B572" s="1"/>
      <c r="C572" s="1"/>
      <c r="D572" s="1"/>
      <c r="E572" s="1"/>
      <c r="F572" s="1"/>
      <c r="G572" s="1"/>
    </row>
    <row r="574" spans="2:7" ht="15.6">
      <c r="B574" s="1"/>
      <c r="C574" s="1"/>
      <c r="D574" s="1"/>
      <c r="E574" s="1"/>
      <c r="F574" s="1"/>
      <c r="G574" s="1"/>
    </row>
    <row r="576" spans="2:7" ht="15.6">
      <c r="B576" s="1"/>
      <c r="C576" s="1"/>
      <c r="D576" s="1"/>
      <c r="E576" s="1"/>
      <c r="F576" s="1"/>
      <c r="G576" s="1"/>
    </row>
    <row r="578" spans="2:7" ht="15.6">
      <c r="B578" s="1"/>
      <c r="C578" s="1"/>
      <c r="D578" s="1"/>
      <c r="E578" s="1"/>
      <c r="F578" s="1"/>
      <c r="G578" s="1"/>
    </row>
    <row r="580" spans="2:7" ht="15.6">
      <c r="B580" s="1"/>
      <c r="C580" s="1"/>
      <c r="D580" s="1"/>
      <c r="E580" s="1"/>
      <c r="F580" s="1"/>
      <c r="G580" s="1"/>
    </row>
    <row r="582" spans="2:7" ht="15.6">
      <c r="B582" s="1"/>
      <c r="C582" s="1"/>
      <c r="D582" s="1"/>
      <c r="E582" s="1"/>
      <c r="F582" s="1"/>
      <c r="G582" s="1"/>
    </row>
    <row r="584" spans="2:7" ht="15.6">
      <c r="B584" s="1"/>
      <c r="C584" s="1"/>
      <c r="D584" s="1"/>
      <c r="E584" s="1"/>
      <c r="F584" s="1"/>
      <c r="G584" s="1"/>
    </row>
    <row r="586" spans="2:7" ht="15.6">
      <c r="B586" s="1"/>
      <c r="C586" s="1"/>
      <c r="D586" s="1"/>
      <c r="E586" s="1"/>
      <c r="F586" s="1"/>
      <c r="G586" s="1"/>
    </row>
    <row r="588" spans="2:7" ht="15.6">
      <c r="B588" s="1"/>
      <c r="C588" s="1"/>
      <c r="D588" s="1"/>
      <c r="E588" s="1"/>
      <c r="F588" s="1"/>
      <c r="G588" s="1"/>
    </row>
    <row r="590" spans="2:7" ht="15.6">
      <c r="B590" s="1"/>
      <c r="C590" s="1"/>
      <c r="D590" s="1"/>
      <c r="E590" s="1"/>
      <c r="F590" s="1"/>
      <c r="G590" s="1"/>
    </row>
    <row r="592" spans="2:7" ht="15.6">
      <c r="B592" s="1"/>
      <c r="C592" s="1"/>
      <c r="D592" s="1"/>
      <c r="E592" s="1"/>
      <c r="F592" s="1"/>
      <c r="G592" s="1"/>
    </row>
    <row r="594" spans="2:7" ht="15.6">
      <c r="B594" s="1"/>
      <c r="C594" s="1"/>
      <c r="D594" s="1"/>
      <c r="E594" s="1"/>
      <c r="F594" s="1"/>
      <c r="G594" s="1"/>
    </row>
    <row r="596" spans="2:7" ht="15.6">
      <c r="B596" s="1"/>
      <c r="C596" s="1"/>
      <c r="D596" s="1"/>
      <c r="E596" s="1"/>
      <c r="F596" s="1"/>
      <c r="G596" s="1"/>
    </row>
    <row r="598" spans="2:7" ht="15.6">
      <c r="B598" s="1"/>
      <c r="C598" s="1"/>
      <c r="D598" s="1"/>
      <c r="E598" s="1"/>
      <c r="F598" s="1"/>
      <c r="G598" s="1"/>
    </row>
    <row r="600" spans="2:7" ht="15.6">
      <c r="B600" s="1"/>
      <c r="C600" s="1"/>
      <c r="D600" s="1"/>
      <c r="E600" s="1"/>
      <c r="F600" s="1"/>
      <c r="G600" s="1"/>
    </row>
    <row r="602" spans="2:7" ht="15.6">
      <c r="B602" s="1"/>
      <c r="C602" s="1"/>
      <c r="D602" s="1"/>
      <c r="E602" s="1"/>
      <c r="F602" s="1"/>
      <c r="G602" s="1"/>
    </row>
    <row r="604" spans="2:7" ht="15.6">
      <c r="B604" s="1"/>
      <c r="C604" s="1"/>
      <c r="D604" s="1"/>
      <c r="E604" s="1"/>
      <c r="F604" s="1"/>
      <c r="G604" s="1"/>
    </row>
    <row r="606" spans="2:7" ht="15.6">
      <c r="B606" s="1"/>
      <c r="C606" s="1"/>
      <c r="D606" s="1"/>
      <c r="E606" s="1"/>
      <c r="F606" s="1"/>
      <c r="G606" s="1"/>
    </row>
    <row r="608" spans="2:7" ht="15.6">
      <c r="B608" s="1"/>
      <c r="C608" s="1"/>
      <c r="D608" s="1"/>
      <c r="E608" s="1"/>
      <c r="F608" s="1"/>
      <c r="G608" s="1"/>
    </row>
    <row r="610" spans="2:7" ht="15.6">
      <c r="B610" s="1"/>
      <c r="C610" s="1"/>
      <c r="D610" s="1"/>
      <c r="E610" s="1"/>
      <c r="F610" s="1"/>
      <c r="G610" s="1"/>
    </row>
    <row r="612" spans="2:7" ht="15.6">
      <c r="B612" s="1"/>
      <c r="C612" s="1"/>
      <c r="D612" s="1"/>
      <c r="E612" s="1"/>
      <c r="F612" s="1"/>
      <c r="G612" s="1"/>
    </row>
    <row r="614" spans="2:7" ht="15.6">
      <c r="B614" s="1"/>
      <c r="C614" s="1"/>
      <c r="D614" s="1"/>
      <c r="E614" s="1"/>
      <c r="F614" s="1"/>
      <c r="G614" s="1"/>
    </row>
    <row r="616" spans="2:7" ht="15.6">
      <c r="B616" s="1"/>
      <c r="C616" s="1"/>
      <c r="D616" s="1"/>
      <c r="E616" s="1"/>
      <c r="F616" s="1"/>
      <c r="G616" s="1"/>
    </row>
    <row r="618" spans="2:7" ht="15.6">
      <c r="B618" s="1"/>
      <c r="C618" s="1"/>
      <c r="D618" s="1"/>
      <c r="E618" s="1"/>
      <c r="F618" s="1"/>
      <c r="G618" s="1"/>
    </row>
    <row r="620" spans="2:7" ht="15.6">
      <c r="B620" s="1"/>
      <c r="C620" s="1"/>
      <c r="D620" s="1"/>
      <c r="E620" s="1"/>
      <c r="F620" s="1"/>
      <c r="G620" s="1"/>
    </row>
    <row r="622" spans="2:7" ht="15.6">
      <c r="B622" s="1"/>
      <c r="C622" s="1"/>
      <c r="D622" s="1"/>
      <c r="E622" s="1"/>
      <c r="F622" s="1"/>
      <c r="G622" s="1"/>
    </row>
    <row r="624" spans="2:7" ht="15.6">
      <c r="B624" s="1"/>
      <c r="C624" s="1"/>
      <c r="D624" s="1"/>
      <c r="E624" s="1"/>
      <c r="F624" s="1"/>
      <c r="G624" s="1"/>
    </row>
    <row r="626" spans="2:7" ht="15.6">
      <c r="B626" s="1"/>
      <c r="C626" s="1"/>
      <c r="D626" s="1"/>
      <c r="E626" s="1"/>
      <c r="F626" s="1"/>
      <c r="G626" s="1"/>
    </row>
    <row r="628" spans="2:7" ht="15.6">
      <c r="B628" s="1"/>
      <c r="C628" s="1"/>
      <c r="D628" s="1"/>
      <c r="E628" s="1"/>
      <c r="F628" s="1"/>
      <c r="G628" s="1"/>
    </row>
    <row r="630" spans="2:7" ht="15.6">
      <c r="B630" s="1"/>
      <c r="C630" s="1"/>
      <c r="D630" s="1"/>
      <c r="E630" s="1"/>
      <c r="F630" s="1"/>
      <c r="G630" s="1"/>
    </row>
    <row r="632" spans="2:7" ht="15.6">
      <c r="B632" s="1"/>
      <c r="C632" s="1"/>
      <c r="D632" s="1"/>
      <c r="E632" s="1"/>
      <c r="F632" s="1"/>
      <c r="G632" s="1"/>
    </row>
    <row r="634" spans="2:7" ht="15.6">
      <c r="B634" s="1"/>
      <c r="C634" s="1"/>
      <c r="D634" s="1"/>
      <c r="E634" s="1"/>
      <c r="F634" s="1"/>
      <c r="G634" s="1"/>
    </row>
    <row r="636" spans="2:7" ht="15.6">
      <c r="B636" s="1"/>
      <c r="C636" s="1"/>
      <c r="D636" s="1"/>
      <c r="E636" s="1"/>
      <c r="F636" s="1"/>
      <c r="G636" s="1"/>
    </row>
    <row r="638" spans="2:7" ht="15.6">
      <c r="B638" s="1"/>
      <c r="C638" s="1"/>
      <c r="D638" s="1"/>
      <c r="E638" s="1"/>
      <c r="F638" s="1"/>
      <c r="G638" s="1"/>
    </row>
    <row r="640" spans="2:7" ht="15.6">
      <c r="B640" s="1"/>
      <c r="C640" s="1"/>
      <c r="D640" s="1"/>
      <c r="E640" s="1"/>
      <c r="F640" s="1"/>
      <c r="G640" s="1"/>
    </row>
    <row r="642" spans="2:7" ht="15.6">
      <c r="B642" s="1"/>
      <c r="C642" s="1"/>
      <c r="D642" s="1"/>
      <c r="E642" s="1"/>
      <c r="F642" s="1"/>
      <c r="G642" s="1"/>
    </row>
    <row r="644" spans="2:7" ht="15.6">
      <c r="B644" s="1"/>
      <c r="C644" s="1"/>
      <c r="D644" s="1"/>
      <c r="E644" s="1"/>
      <c r="F644" s="1"/>
      <c r="G644" s="1"/>
    </row>
    <row r="646" spans="2:7" ht="15.6">
      <c r="B646" s="1"/>
      <c r="C646" s="1"/>
      <c r="D646" s="1"/>
      <c r="E646" s="1"/>
      <c r="F646" s="1"/>
      <c r="G646" s="1"/>
    </row>
    <row r="648" spans="2:7" ht="15.6">
      <c r="B648" s="1"/>
      <c r="C648" s="1"/>
      <c r="D648" s="1"/>
      <c r="E648" s="1"/>
      <c r="F648" s="1"/>
      <c r="G648" s="1"/>
    </row>
    <row r="650" spans="2:7" ht="15.6">
      <c r="B650" s="1"/>
      <c r="C650" s="1"/>
      <c r="D650" s="1"/>
      <c r="E650" s="1"/>
      <c r="F650" s="1"/>
      <c r="G650" s="1"/>
    </row>
    <row r="652" spans="2:7" ht="15.6">
      <c r="B652" s="1"/>
      <c r="C652" s="1"/>
      <c r="D652" s="1"/>
      <c r="E652" s="1"/>
      <c r="F652" s="1"/>
      <c r="G652" s="1"/>
    </row>
    <row r="654" spans="2:7" ht="15.6">
      <c r="B654" s="1"/>
      <c r="C654" s="1"/>
      <c r="D654" s="1"/>
      <c r="E654" s="1"/>
      <c r="F654" s="1"/>
      <c r="G654" s="1"/>
    </row>
    <row r="656" spans="2:7" ht="15.6">
      <c r="B656" s="1"/>
      <c r="C656" s="1"/>
      <c r="D656" s="1"/>
      <c r="E656" s="1"/>
      <c r="F656" s="1"/>
      <c r="G656" s="1"/>
    </row>
    <row r="658" spans="2:7" ht="15.6">
      <c r="B658" s="1"/>
      <c r="C658" s="1"/>
      <c r="D658" s="1"/>
      <c r="E658" s="1"/>
      <c r="F658" s="1"/>
      <c r="G658" s="1"/>
    </row>
    <row r="660" spans="2:7" ht="15.6">
      <c r="B660" s="1"/>
      <c r="C660" s="1"/>
      <c r="D660" s="1"/>
      <c r="E660" s="1"/>
      <c r="F660" s="1"/>
      <c r="G660" s="1"/>
    </row>
    <row r="662" spans="2:7" ht="15.6">
      <c r="B662" s="1"/>
      <c r="C662" s="1"/>
      <c r="D662" s="1"/>
      <c r="E662" s="1"/>
      <c r="F662" s="1"/>
      <c r="G662" s="1"/>
    </row>
    <row r="664" spans="2:7" ht="15.6">
      <c r="B664" s="1"/>
      <c r="C664" s="1"/>
      <c r="D664" s="1"/>
      <c r="E664" s="1"/>
      <c r="F664" s="1"/>
      <c r="G664" s="1"/>
    </row>
    <row r="666" spans="2:7" ht="15.6">
      <c r="B666" s="1"/>
      <c r="C666" s="1"/>
      <c r="D666" s="1"/>
      <c r="E666" s="1"/>
      <c r="F666" s="1"/>
      <c r="G666" s="1"/>
    </row>
    <row r="668" spans="2:7" ht="15.6">
      <c r="B668" s="1"/>
      <c r="C668" s="1"/>
      <c r="D668" s="1"/>
      <c r="E668" s="1"/>
      <c r="F668" s="1"/>
      <c r="G668" s="1"/>
    </row>
    <row r="670" spans="2:7" ht="15.6">
      <c r="B670" s="1"/>
      <c r="C670" s="1"/>
      <c r="D670" s="1"/>
      <c r="E670" s="1"/>
      <c r="F670" s="1"/>
      <c r="G670" s="1"/>
    </row>
    <row r="672" spans="2:7" ht="15.6">
      <c r="B672" s="1"/>
      <c r="C672" s="1"/>
      <c r="D672" s="1"/>
      <c r="E672" s="1"/>
      <c r="F672" s="1"/>
      <c r="G672" s="1"/>
    </row>
    <row r="674" spans="2:7" ht="15.6">
      <c r="B674" s="1"/>
      <c r="C674" s="1"/>
      <c r="D674" s="1"/>
      <c r="E674" s="1"/>
      <c r="F674" s="1"/>
      <c r="G674" s="1"/>
    </row>
    <row r="676" spans="2:7" ht="15.6">
      <c r="B676" s="1"/>
      <c r="C676" s="1"/>
      <c r="D676" s="1"/>
      <c r="E676" s="1"/>
      <c r="F676" s="1"/>
      <c r="G676" s="1"/>
    </row>
    <row r="678" spans="2:7" ht="15.6">
      <c r="B678" s="1"/>
      <c r="C678" s="1"/>
      <c r="D678" s="1"/>
      <c r="E678" s="1"/>
      <c r="F678" s="1"/>
      <c r="G678" s="1"/>
    </row>
    <row r="680" spans="2:7" ht="15.6">
      <c r="B680" s="1"/>
      <c r="C680" s="1"/>
      <c r="D680" s="1"/>
      <c r="E680" s="1"/>
      <c r="F680" s="1"/>
      <c r="G680" s="1"/>
    </row>
    <row r="682" spans="2:7" ht="15.6">
      <c r="B682" s="1"/>
      <c r="C682" s="1"/>
      <c r="D682" s="1"/>
      <c r="E682" s="1"/>
      <c r="F682" s="1"/>
      <c r="G682" s="1"/>
    </row>
    <row r="684" spans="2:7" ht="15.6">
      <c r="B684" s="1"/>
      <c r="C684" s="1"/>
      <c r="D684" s="1"/>
      <c r="E684" s="1"/>
      <c r="F684" s="1"/>
      <c r="G684" s="1"/>
    </row>
    <row r="686" spans="2:7" ht="15.6">
      <c r="B686" s="1"/>
      <c r="C686" s="1"/>
      <c r="D686" s="1"/>
      <c r="E686" s="1"/>
      <c r="F686" s="1"/>
      <c r="G686" s="1"/>
    </row>
    <row r="688" spans="2:7" ht="15.6">
      <c r="B688" s="1"/>
      <c r="C688" s="1"/>
      <c r="D688" s="1"/>
      <c r="E688" s="1"/>
      <c r="F688" s="1"/>
      <c r="G688" s="1"/>
    </row>
    <row r="690" spans="2:7" ht="15.6">
      <c r="B690" s="1"/>
      <c r="C690" s="1"/>
      <c r="D690" s="1"/>
      <c r="E690" s="1"/>
      <c r="F690" s="1"/>
      <c r="G690" s="1"/>
    </row>
    <row r="692" spans="2:7" ht="15.6">
      <c r="B692" s="1"/>
      <c r="C692" s="1"/>
      <c r="D692" s="1"/>
      <c r="E692" s="1"/>
      <c r="F692" s="1"/>
      <c r="G692" s="1"/>
    </row>
    <row r="694" spans="2:7" ht="15.6">
      <c r="B694" s="1"/>
      <c r="C694" s="1"/>
      <c r="D694" s="1"/>
      <c r="E694" s="1"/>
      <c r="F694" s="1"/>
      <c r="G694" s="1"/>
    </row>
    <row r="696" spans="2:7" ht="15.6">
      <c r="B696" s="1"/>
      <c r="C696" s="1"/>
      <c r="D696" s="1"/>
      <c r="E696" s="1"/>
      <c r="F696" s="1"/>
      <c r="G696" s="1"/>
    </row>
    <row r="698" spans="2:7" ht="15.6">
      <c r="B698" s="1"/>
      <c r="C698" s="1"/>
      <c r="D698" s="1"/>
      <c r="E698" s="1"/>
      <c r="F698" s="1"/>
      <c r="G698" s="1"/>
    </row>
    <row r="700" spans="2:7" ht="15.6">
      <c r="B700" s="1"/>
      <c r="C700" s="1"/>
      <c r="D700" s="1"/>
      <c r="E700" s="1"/>
      <c r="F700" s="1"/>
      <c r="G700" s="1"/>
    </row>
    <row r="702" spans="2:7" ht="15.6">
      <c r="B702" s="1"/>
      <c r="C702" s="1"/>
      <c r="D702" s="1"/>
      <c r="E702" s="1"/>
      <c r="F702" s="1"/>
      <c r="G702" s="1"/>
    </row>
    <row r="704" spans="2:7" ht="15.6">
      <c r="B704" s="1"/>
      <c r="C704" s="1"/>
      <c r="D704" s="1"/>
      <c r="E704" s="1"/>
      <c r="F704" s="1"/>
      <c r="G704" s="1"/>
    </row>
    <row r="706" spans="2:7" ht="15.6">
      <c r="B706" s="1"/>
      <c r="C706" s="1"/>
      <c r="D706" s="1"/>
      <c r="E706" s="1"/>
      <c r="F706" s="1"/>
      <c r="G706" s="1"/>
    </row>
    <row r="708" spans="2:7" ht="15.6">
      <c r="B708" s="1"/>
      <c r="C708" s="1"/>
      <c r="D708" s="1"/>
      <c r="E708" s="1"/>
      <c r="F708" s="1"/>
      <c r="G708" s="1"/>
    </row>
    <row r="710" spans="2:7" ht="15.6">
      <c r="B710" s="1"/>
      <c r="C710" s="1"/>
      <c r="D710" s="1"/>
      <c r="E710" s="1"/>
      <c r="F710" s="1"/>
      <c r="G710" s="1"/>
    </row>
    <row r="712" spans="2:7" ht="15.6">
      <c r="B712" s="1"/>
      <c r="C712" s="1"/>
      <c r="D712" s="1"/>
      <c r="E712" s="1"/>
      <c r="F712" s="1"/>
      <c r="G712" s="1"/>
    </row>
    <row r="714" spans="2:7" ht="15.6">
      <c r="B714" s="1"/>
      <c r="C714" s="1"/>
      <c r="D714" s="1"/>
      <c r="E714" s="1"/>
      <c r="F714" s="1"/>
      <c r="G714" s="1"/>
    </row>
    <row r="716" spans="2:7" ht="15.6">
      <c r="B716" s="1"/>
      <c r="C716" s="1"/>
      <c r="D716" s="1"/>
      <c r="E716" s="1"/>
      <c r="F716" s="1"/>
      <c r="G716" s="1"/>
    </row>
    <row r="718" spans="2:7" ht="15.6">
      <c r="B718" s="1"/>
      <c r="C718" s="1"/>
      <c r="D718" s="1"/>
      <c r="E718" s="1"/>
      <c r="F718" s="1"/>
      <c r="G718" s="1"/>
    </row>
    <row r="720" spans="2:7" ht="15.6">
      <c r="B720" s="1"/>
      <c r="C720" s="1"/>
      <c r="D720" s="1"/>
      <c r="E720" s="1"/>
      <c r="F720" s="1"/>
      <c r="G720" s="1"/>
    </row>
    <row r="722" spans="2:7" ht="15.6">
      <c r="B722" s="1"/>
      <c r="C722" s="1"/>
      <c r="D722" s="1"/>
      <c r="E722" s="1"/>
      <c r="F722" s="1"/>
      <c r="G722" s="1"/>
    </row>
    <row r="724" spans="2:7" ht="15.6">
      <c r="B724" s="1"/>
      <c r="C724" s="1"/>
      <c r="D724" s="1"/>
      <c r="E724" s="1"/>
      <c r="F724" s="1"/>
      <c r="G724" s="1"/>
    </row>
    <row r="726" spans="2:7" ht="15.6">
      <c r="B726" s="1"/>
      <c r="C726" s="1"/>
      <c r="D726" s="1"/>
      <c r="E726" s="1"/>
      <c r="F726" s="1"/>
      <c r="G726" s="1"/>
    </row>
    <row r="728" spans="2:7" ht="15.6">
      <c r="B728" s="1"/>
      <c r="C728" s="1"/>
      <c r="D728" s="1"/>
      <c r="E728" s="1"/>
      <c r="F728" s="1"/>
      <c r="G728" s="1"/>
    </row>
    <row r="730" spans="2:7" ht="15.6">
      <c r="B730" s="1"/>
      <c r="C730" s="1"/>
      <c r="D730" s="1"/>
      <c r="E730" s="1"/>
      <c r="F730" s="1"/>
      <c r="G730" s="1"/>
    </row>
    <row r="732" spans="2:7" ht="15.6">
      <c r="B732" s="1"/>
      <c r="C732" s="1"/>
      <c r="D732" s="1"/>
      <c r="E732" s="1"/>
      <c r="F732" s="1"/>
      <c r="G732" s="1"/>
    </row>
    <row r="734" spans="2:7" ht="15.6">
      <c r="B734" s="1"/>
      <c r="C734" s="1"/>
      <c r="D734" s="1"/>
      <c r="E734" s="1"/>
      <c r="F734" s="1"/>
      <c r="G734" s="1"/>
    </row>
    <row r="736" spans="2:7" ht="15.6">
      <c r="B736" s="1"/>
      <c r="C736" s="1"/>
      <c r="D736" s="1"/>
      <c r="E736" s="1"/>
      <c r="F736" s="1"/>
      <c r="G736" s="1"/>
    </row>
    <row r="738" spans="2:7" ht="15.6">
      <c r="B738" s="1"/>
      <c r="C738" s="1"/>
      <c r="D738" s="1"/>
      <c r="E738" s="1"/>
      <c r="F738" s="1"/>
      <c r="G738" s="1"/>
    </row>
    <row r="740" spans="2:7" ht="15.6">
      <c r="B740" s="1"/>
      <c r="C740" s="1"/>
      <c r="D740" s="1"/>
      <c r="E740" s="1"/>
      <c r="F740" s="1"/>
      <c r="G740" s="1"/>
    </row>
    <row r="742" spans="2:7" ht="15.6">
      <c r="B742" s="1"/>
      <c r="C742" s="1"/>
      <c r="D742" s="1"/>
      <c r="E742" s="1"/>
      <c r="F742" s="1"/>
      <c r="G742" s="1"/>
    </row>
    <row r="744" spans="2:7" ht="15.6">
      <c r="B744" s="1"/>
      <c r="C744" s="1"/>
      <c r="D744" s="1"/>
      <c r="E744" s="1"/>
      <c r="F744" s="1"/>
      <c r="G744" s="1"/>
    </row>
    <row r="746" spans="2:7" ht="15.6">
      <c r="B746" s="1"/>
      <c r="C746" s="1"/>
      <c r="D746" s="1"/>
      <c r="E746" s="1"/>
      <c r="F746" s="1"/>
      <c r="G746" s="1"/>
    </row>
    <row r="748" spans="2:7" ht="15.6">
      <c r="B748" s="1"/>
      <c r="C748" s="1"/>
      <c r="D748" s="1"/>
      <c r="E748" s="1"/>
      <c r="F748" s="1"/>
      <c r="G748" s="1"/>
    </row>
    <row r="750" spans="2:7" ht="15.6">
      <c r="B750" s="1"/>
      <c r="C750" s="1"/>
      <c r="D750" s="1"/>
      <c r="E750" s="1"/>
      <c r="F750" s="1"/>
      <c r="G750" s="1"/>
    </row>
    <row r="752" spans="2:7" ht="15.6">
      <c r="B752" s="1"/>
      <c r="C752" s="1"/>
      <c r="D752" s="1"/>
      <c r="E752" s="1"/>
      <c r="F752" s="1"/>
      <c r="G752" s="1"/>
    </row>
    <row r="754" spans="2:7" ht="15.6">
      <c r="B754" s="1"/>
      <c r="C754" s="1"/>
      <c r="D754" s="1"/>
      <c r="E754" s="1"/>
      <c r="F754" s="1"/>
      <c r="G754" s="1"/>
    </row>
    <row r="756" spans="2:7" ht="15.6">
      <c r="B756" s="1"/>
      <c r="C756" s="1"/>
      <c r="D756" s="1"/>
      <c r="E756" s="1"/>
      <c r="F756" s="1"/>
      <c r="G756" s="1"/>
    </row>
    <row r="758" spans="2:7" ht="15.6">
      <c r="B758" s="1"/>
      <c r="C758" s="1"/>
      <c r="D758" s="1"/>
      <c r="E758" s="1"/>
      <c r="F758" s="1"/>
      <c r="G758" s="1"/>
    </row>
    <row r="760" spans="2:7" ht="15.6">
      <c r="B760" s="1"/>
      <c r="C760" s="1"/>
      <c r="D760" s="1"/>
      <c r="E760" s="1"/>
      <c r="F760" s="1"/>
      <c r="G760" s="1"/>
    </row>
    <row r="762" spans="2:7" ht="15.6">
      <c r="B762" s="1"/>
      <c r="C762" s="1"/>
      <c r="D762" s="1"/>
      <c r="E762" s="1"/>
      <c r="F762" s="1"/>
      <c r="G762" s="1"/>
    </row>
    <row r="764" spans="2:7" ht="15.6">
      <c r="B764" s="1"/>
      <c r="C764" s="1"/>
      <c r="D764" s="1"/>
      <c r="E764" s="1"/>
      <c r="F764" s="1"/>
      <c r="G764" s="1"/>
    </row>
    <row r="766" spans="2:7" ht="15.6">
      <c r="B766" s="1"/>
      <c r="C766" s="1"/>
      <c r="D766" s="1"/>
      <c r="E766" s="1"/>
      <c r="F766" s="1"/>
      <c r="G766" s="1"/>
    </row>
    <row r="768" spans="2:7" ht="15.6">
      <c r="B768" s="1"/>
      <c r="C768" s="1"/>
      <c r="D768" s="1"/>
      <c r="E768" s="1"/>
      <c r="F768" s="1"/>
      <c r="G768" s="1"/>
    </row>
    <row r="770" spans="2:7" ht="15.6">
      <c r="B770" s="1"/>
      <c r="C770" s="1"/>
      <c r="D770" s="1"/>
      <c r="E770" s="1"/>
      <c r="F770" s="1"/>
      <c r="G770" s="1"/>
    </row>
    <row r="772" spans="2:7" ht="15.6">
      <c r="B772" s="1"/>
      <c r="C772" s="1"/>
      <c r="D772" s="1"/>
      <c r="E772" s="1"/>
      <c r="F772" s="1"/>
      <c r="G772" s="1"/>
    </row>
    <row r="774" spans="2:7" ht="15.6">
      <c r="B774" s="1"/>
      <c r="C774" s="1"/>
      <c r="D774" s="1"/>
      <c r="E774" s="1"/>
      <c r="F774" s="1"/>
      <c r="G774" s="1"/>
    </row>
    <row r="776" spans="2:7" ht="15.6">
      <c r="B776" s="1"/>
      <c r="C776" s="1"/>
      <c r="D776" s="1"/>
      <c r="E776" s="1"/>
      <c r="F776" s="1"/>
      <c r="G776" s="1"/>
    </row>
    <row r="778" spans="2:7" ht="15.6">
      <c r="B778" s="1"/>
      <c r="C778" s="1"/>
      <c r="D778" s="1"/>
      <c r="E778" s="1"/>
      <c r="F778" s="1"/>
      <c r="G778" s="1"/>
    </row>
    <row r="780" spans="2:7" ht="15.6">
      <c r="B780" s="1"/>
      <c r="C780" s="1"/>
      <c r="D780" s="1"/>
      <c r="E780" s="1"/>
      <c r="F780" s="1"/>
      <c r="G780" s="1"/>
    </row>
    <row r="782" spans="2:7" ht="15.6">
      <c r="B782" s="1"/>
      <c r="C782" s="1"/>
      <c r="D782" s="1"/>
      <c r="E782" s="1"/>
      <c r="F782" s="1"/>
      <c r="G782" s="1"/>
    </row>
    <row r="784" spans="2:7" ht="15.6">
      <c r="B784" s="1"/>
      <c r="C784" s="1"/>
      <c r="D784" s="1"/>
      <c r="E784" s="1"/>
      <c r="F784" s="1"/>
      <c r="G784" s="1"/>
    </row>
    <row r="786" spans="2:7" ht="15.6">
      <c r="B786" s="1"/>
      <c r="C786" s="1"/>
      <c r="D786" s="1"/>
      <c r="E786" s="1"/>
      <c r="F786" s="1"/>
      <c r="G786" s="1"/>
    </row>
    <row r="788" spans="2:7" ht="15.6">
      <c r="B788" s="1"/>
      <c r="C788" s="1"/>
      <c r="D788" s="1"/>
      <c r="E788" s="1"/>
      <c r="F788" s="1"/>
      <c r="G788" s="1"/>
    </row>
    <row r="790" spans="2:7" ht="15.6">
      <c r="B790" s="1"/>
      <c r="C790" s="1"/>
      <c r="D790" s="1"/>
      <c r="E790" s="1"/>
      <c r="F790" s="1"/>
      <c r="G790" s="1"/>
    </row>
    <row r="792" spans="2:7" ht="15.6">
      <c r="B792" s="1"/>
      <c r="C792" s="1"/>
      <c r="D792" s="1"/>
      <c r="E792" s="1"/>
      <c r="F792" s="1"/>
      <c r="G792" s="1"/>
    </row>
    <row r="794" spans="2:7" ht="15.6">
      <c r="B794" s="1"/>
      <c r="C794" s="1"/>
      <c r="D794" s="1"/>
      <c r="E794" s="1"/>
      <c r="F794" s="1"/>
      <c r="G794" s="1"/>
    </row>
    <row r="796" spans="2:7" ht="15.6">
      <c r="B796" s="1"/>
      <c r="C796" s="1"/>
      <c r="D796" s="1"/>
      <c r="E796" s="1"/>
      <c r="F796" s="1"/>
      <c r="G796" s="1"/>
    </row>
    <row r="798" spans="2:7" ht="15.6">
      <c r="B798" s="1"/>
      <c r="C798" s="1"/>
      <c r="D798" s="1"/>
      <c r="E798" s="1"/>
      <c r="F798" s="1"/>
      <c r="G798" s="1"/>
    </row>
    <row r="800" spans="2:7" ht="15.6">
      <c r="B800" s="1"/>
      <c r="C800" s="1"/>
      <c r="D800" s="1"/>
      <c r="E800" s="1"/>
      <c r="F800" s="1"/>
      <c r="G800" s="1"/>
    </row>
    <row r="802" spans="2:7" ht="15.6">
      <c r="B802" s="1"/>
      <c r="C802" s="1"/>
      <c r="D802" s="1"/>
      <c r="E802" s="1"/>
      <c r="F802" s="1"/>
      <c r="G802" s="1"/>
    </row>
    <row r="804" spans="2:7" ht="15.6">
      <c r="B804" s="1"/>
      <c r="C804" s="1"/>
      <c r="D804" s="1"/>
      <c r="E804" s="1"/>
      <c r="F804" s="1"/>
      <c r="G804" s="1"/>
    </row>
    <row r="806" spans="2:7" ht="15.6">
      <c r="B806" s="1"/>
      <c r="C806" s="1"/>
      <c r="D806" s="1"/>
      <c r="E806" s="1"/>
      <c r="F806" s="1"/>
      <c r="G806" s="1"/>
    </row>
    <row r="808" spans="2:7" ht="15.6">
      <c r="B808" s="1"/>
      <c r="C808" s="1"/>
      <c r="D808" s="1"/>
      <c r="E808" s="1"/>
      <c r="F808" s="1"/>
      <c r="G808" s="1"/>
    </row>
    <row r="810" spans="2:7" ht="15.6">
      <c r="B810" s="1"/>
      <c r="C810" s="1"/>
      <c r="D810" s="1"/>
      <c r="E810" s="1"/>
      <c r="F810" s="1"/>
      <c r="G810" s="1"/>
    </row>
    <row r="812" spans="2:7" ht="15.6">
      <c r="B812" s="1"/>
      <c r="C812" s="1"/>
      <c r="D812" s="1"/>
      <c r="E812" s="1"/>
      <c r="F812" s="1"/>
      <c r="G812" s="1"/>
    </row>
    <row r="814" spans="2:7" ht="15.6">
      <c r="B814" s="1"/>
      <c r="C814" s="1"/>
      <c r="D814" s="1"/>
      <c r="E814" s="1"/>
      <c r="F814" s="1"/>
      <c r="G814" s="1"/>
    </row>
    <row r="816" spans="2:7" ht="15.6">
      <c r="B816" s="1"/>
      <c r="C816" s="1"/>
      <c r="D816" s="1"/>
      <c r="E816" s="1"/>
      <c r="F816" s="1"/>
      <c r="G816" s="1"/>
    </row>
    <row r="818" spans="2:7" ht="15.6">
      <c r="B818" s="1"/>
      <c r="C818" s="1"/>
      <c r="D818" s="1"/>
      <c r="E818" s="1"/>
      <c r="F818" s="1"/>
      <c r="G818" s="1"/>
    </row>
    <row r="820" spans="2:7" ht="15.6">
      <c r="B820" s="1"/>
      <c r="C820" s="1"/>
      <c r="D820" s="1"/>
      <c r="E820" s="1"/>
      <c r="F820" s="1"/>
      <c r="G820" s="1"/>
    </row>
    <row r="822" spans="2:7" ht="15.6">
      <c r="B822" s="1"/>
      <c r="C822" s="1"/>
      <c r="D822" s="1"/>
      <c r="E822" s="1"/>
      <c r="F822" s="1"/>
      <c r="G822" s="1"/>
    </row>
    <row r="824" spans="2:7" ht="15.6">
      <c r="B824" s="1"/>
      <c r="C824" s="1"/>
      <c r="D824" s="1"/>
      <c r="E824" s="1"/>
      <c r="F824" s="1"/>
      <c r="G824" s="1"/>
    </row>
    <row r="826" spans="2:7" ht="15.6">
      <c r="B826" s="1"/>
      <c r="C826" s="1"/>
      <c r="D826" s="1"/>
      <c r="E826" s="1"/>
      <c r="F826" s="1"/>
      <c r="G826" s="1"/>
    </row>
    <row r="828" spans="2:7" ht="15.6">
      <c r="B828" s="1"/>
      <c r="C828" s="1"/>
      <c r="D828" s="1"/>
      <c r="E828" s="1"/>
      <c r="F828" s="1"/>
      <c r="G828" s="1"/>
    </row>
    <row r="830" spans="2:7" ht="15.6">
      <c r="B830" s="1"/>
      <c r="C830" s="1"/>
      <c r="D830" s="1"/>
      <c r="E830" s="1"/>
      <c r="F830" s="1"/>
      <c r="G830" s="1"/>
    </row>
    <row r="832" spans="2:7" ht="15.6">
      <c r="B832" s="1"/>
      <c r="C832" s="1"/>
      <c r="D832" s="1"/>
      <c r="E832" s="1"/>
      <c r="F832" s="1"/>
      <c r="G832" s="1"/>
    </row>
    <row r="834" spans="2:7" ht="15.6">
      <c r="B834" s="1"/>
      <c r="C834" s="1"/>
      <c r="D834" s="1"/>
      <c r="E834" s="1"/>
      <c r="F834" s="1"/>
      <c r="G834" s="1"/>
    </row>
    <row r="836" spans="2:7" ht="15.6">
      <c r="B836" s="1"/>
      <c r="C836" s="1"/>
      <c r="D836" s="1"/>
      <c r="E836" s="1"/>
      <c r="F836" s="1"/>
      <c r="G836" s="1"/>
    </row>
    <row r="838" spans="2:7" ht="15.6">
      <c r="B838" s="1"/>
      <c r="C838" s="1"/>
      <c r="D838" s="1"/>
      <c r="E838" s="1"/>
      <c r="F838" s="1"/>
      <c r="G838" s="1"/>
    </row>
    <row r="840" spans="2:7" ht="15.6">
      <c r="B840" s="1"/>
      <c r="C840" s="1"/>
      <c r="D840" s="1"/>
      <c r="E840" s="1"/>
      <c r="F840" s="1"/>
      <c r="G840" s="1"/>
    </row>
    <row r="842" spans="2:7" ht="15.6">
      <c r="B842" s="1"/>
      <c r="C842" s="1"/>
      <c r="D842" s="1"/>
      <c r="E842" s="1"/>
      <c r="F842" s="1"/>
      <c r="G842" s="1"/>
    </row>
    <row r="844" spans="2:7" ht="15.6">
      <c r="B844" s="1"/>
      <c r="C844" s="1"/>
      <c r="D844" s="1"/>
      <c r="E844" s="1"/>
      <c r="F844" s="1"/>
      <c r="G844" s="1"/>
    </row>
    <row r="846" spans="2:7" ht="15.6">
      <c r="B846" s="1"/>
      <c r="C846" s="1"/>
      <c r="D846" s="1"/>
      <c r="E846" s="1"/>
      <c r="F846" s="1"/>
      <c r="G846" s="1"/>
    </row>
    <row r="848" spans="2:7" ht="15.6">
      <c r="B848" s="1"/>
      <c r="C848" s="1"/>
      <c r="D848" s="1"/>
      <c r="E848" s="1"/>
      <c r="F848" s="1"/>
      <c r="G848" s="1"/>
    </row>
    <row r="850" spans="2:7" ht="15.6">
      <c r="B850" s="1"/>
      <c r="C850" s="1"/>
      <c r="D850" s="1"/>
      <c r="E850" s="1"/>
      <c r="F850" s="1"/>
      <c r="G850" s="1"/>
    </row>
    <row r="852" spans="2:7" ht="15.6">
      <c r="B852" s="1"/>
      <c r="C852" s="1"/>
      <c r="D852" s="1"/>
      <c r="E852" s="1"/>
      <c r="F852" s="1"/>
      <c r="G852" s="1"/>
    </row>
    <row r="854" spans="2:7" ht="15.6">
      <c r="B854" s="1"/>
      <c r="C854" s="1"/>
      <c r="D854" s="1"/>
      <c r="E854" s="1"/>
      <c r="F854" s="1"/>
      <c r="G854" s="1"/>
    </row>
    <row r="856" spans="2:7" ht="15.6">
      <c r="B856" s="1"/>
      <c r="C856" s="1"/>
      <c r="D856" s="1"/>
      <c r="E856" s="1"/>
      <c r="F856" s="1"/>
      <c r="G856" s="1"/>
    </row>
    <row r="858" spans="2:7" ht="15.6">
      <c r="B858" s="1"/>
      <c r="C858" s="1"/>
      <c r="D858" s="1"/>
      <c r="E858" s="1"/>
      <c r="F858" s="1"/>
      <c r="G858" s="1"/>
    </row>
    <row r="860" spans="2:7" ht="15.6">
      <c r="B860" s="1"/>
      <c r="C860" s="1"/>
      <c r="D860" s="1"/>
      <c r="E860" s="1"/>
      <c r="F860" s="1"/>
      <c r="G860" s="1"/>
    </row>
    <row r="862" spans="2:7" ht="15.6">
      <c r="B862" s="1"/>
      <c r="C862" s="1"/>
      <c r="D862" s="1"/>
      <c r="E862" s="1"/>
      <c r="F862" s="1"/>
      <c r="G862" s="1"/>
    </row>
    <row r="864" spans="2:7" ht="15.6">
      <c r="B864" s="1"/>
      <c r="C864" s="1"/>
      <c r="D864" s="1"/>
      <c r="E864" s="1"/>
      <c r="F864" s="1"/>
      <c r="G864" s="1"/>
    </row>
    <row r="866" spans="2:7" ht="15.6">
      <c r="B866" s="1"/>
      <c r="C866" s="1"/>
      <c r="D866" s="1"/>
      <c r="E866" s="1"/>
      <c r="F866" s="1"/>
      <c r="G866" s="1"/>
    </row>
    <row r="868" spans="2:7" ht="15.6">
      <c r="B868" s="1"/>
      <c r="C868" s="1"/>
      <c r="D868" s="1"/>
      <c r="E868" s="1"/>
      <c r="F868" s="1"/>
      <c r="G868" s="1"/>
    </row>
    <row r="870" spans="2:7" ht="15.6">
      <c r="B870" s="1"/>
      <c r="C870" s="1"/>
      <c r="D870" s="1"/>
      <c r="E870" s="1"/>
      <c r="F870" s="1"/>
      <c r="G870" s="1"/>
    </row>
    <row r="872" spans="2:7" ht="15.6">
      <c r="B872" s="1"/>
      <c r="C872" s="1"/>
      <c r="D872" s="1"/>
      <c r="E872" s="1"/>
      <c r="F872" s="1"/>
      <c r="G872" s="1"/>
    </row>
    <row r="874" spans="2:7" ht="15.6">
      <c r="B874" s="1"/>
      <c r="C874" s="1"/>
      <c r="D874" s="1"/>
      <c r="E874" s="1"/>
      <c r="F874" s="1"/>
      <c r="G874" s="1"/>
    </row>
    <row r="876" spans="2:7" ht="15.6">
      <c r="B876" s="1"/>
      <c r="C876" s="1"/>
      <c r="D876" s="1"/>
      <c r="E876" s="1"/>
      <c r="F876" s="1"/>
      <c r="G876" s="1"/>
    </row>
    <row r="878" spans="2:7" ht="15.6">
      <c r="B878" s="1"/>
      <c r="C878" s="1"/>
      <c r="D878" s="1"/>
      <c r="E878" s="1"/>
      <c r="F878" s="1"/>
      <c r="G878" s="1"/>
    </row>
    <row r="880" spans="2:7" ht="15.6">
      <c r="B880" s="1"/>
      <c r="C880" s="1"/>
      <c r="D880" s="1"/>
      <c r="E880" s="1"/>
      <c r="F880" s="1"/>
      <c r="G880" s="1"/>
    </row>
    <row r="882" spans="2:7" ht="15.6">
      <c r="B882" s="1"/>
      <c r="C882" s="1"/>
      <c r="D882" s="1"/>
      <c r="E882" s="1"/>
      <c r="F882" s="1"/>
      <c r="G882" s="1"/>
    </row>
    <row r="884" spans="2:7" ht="15.6">
      <c r="B884" s="1"/>
      <c r="C884" s="1"/>
      <c r="D884" s="1"/>
      <c r="E884" s="1"/>
      <c r="F884" s="1"/>
      <c r="G884" s="1"/>
    </row>
    <row r="886" spans="2:7" ht="15.6">
      <c r="B886" s="1"/>
      <c r="C886" s="1"/>
      <c r="D886" s="1"/>
      <c r="E886" s="1"/>
      <c r="F886" s="1"/>
      <c r="G886" s="1"/>
    </row>
    <row r="888" spans="2:7" ht="15.6">
      <c r="B888" s="1"/>
      <c r="C888" s="1"/>
      <c r="D888" s="1"/>
      <c r="E888" s="1"/>
      <c r="F888" s="1"/>
      <c r="G888" s="1"/>
    </row>
    <row r="890" spans="2:7" ht="15.6">
      <c r="B890" s="1"/>
      <c r="C890" s="1"/>
      <c r="D890" s="1"/>
      <c r="E890" s="1"/>
      <c r="F890" s="1"/>
      <c r="G890" s="1"/>
    </row>
    <row r="892" spans="2:7" ht="15.6">
      <c r="B892" s="1"/>
      <c r="C892" s="1"/>
      <c r="D892" s="1"/>
      <c r="E892" s="1"/>
      <c r="F892" s="1"/>
      <c r="G892" s="1"/>
    </row>
    <row r="894" spans="2:7" ht="15.6">
      <c r="B894" s="1"/>
      <c r="C894" s="1"/>
      <c r="D894" s="1"/>
      <c r="E894" s="1"/>
      <c r="F894" s="1"/>
      <c r="G894" s="1"/>
    </row>
    <row r="896" spans="2:7" ht="15.6">
      <c r="B896" s="1"/>
      <c r="C896" s="1"/>
      <c r="D896" s="1"/>
      <c r="E896" s="1"/>
      <c r="F896" s="1"/>
      <c r="G896" s="1"/>
    </row>
    <row r="898" spans="2:7" ht="15.6">
      <c r="B898" s="1"/>
      <c r="C898" s="1"/>
      <c r="D898" s="1"/>
      <c r="E898" s="1"/>
      <c r="F898" s="1"/>
      <c r="G898" s="1"/>
    </row>
    <row r="900" spans="2:7" ht="15.6">
      <c r="B900" s="1"/>
      <c r="C900" s="1"/>
      <c r="D900" s="1"/>
      <c r="E900" s="1"/>
      <c r="F900" s="1"/>
      <c r="G900" s="1"/>
    </row>
    <row r="902" spans="2:7" ht="15.6">
      <c r="B902" s="1"/>
      <c r="C902" s="1"/>
      <c r="D902" s="1"/>
      <c r="E902" s="1"/>
      <c r="F902" s="1"/>
      <c r="G902" s="1"/>
    </row>
    <row r="904" spans="2:7" ht="15.6">
      <c r="B904" s="1"/>
      <c r="C904" s="1"/>
      <c r="D904" s="1"/>
      <c r="E904" s="1"/>
      <c r="F904" s="1"/>
      <c r="G904" s="1"/>
    </row>
    <row r="906" spans="2:7" ht="15.6">
      <c r="B906" s="1"/>
      <c r="C906" s="1"/>
      <c r="D906" s="1"/>
      <c r="E906" s="1"/>
      <c r="F906" s="1"/>
      <c r="G906" s="1"/>
    </row>
    <row r="908" spans="2:7" ht="15.6">
      <c r="B908" s="1"/>
      <c r="C908" s="1"/>
      <c r="D908" s="1"/>
      <c r="E908" s="1"/>
      <c r="F908" s="1"/>
      <c r="G908" s="1"/>
    </row>
    <row r="910" spans="2:7" ht="15.6">
      <c r="B910" s="1"/>
      <c r="C910" s="1"/>
      <c r="D910" s="1"/>
      <c r="E910" s="1"/>
      <c r="F910" s="1"/>
      <c r="G910" s="1"/>
    </row>
    <row r="912" spans="2:7" ht="15.6">
      <c r="B912" s="1"/>
      <c r="C912" s="1"/>
      <c r="D912" s="1"/>
      <c r="E912" s="1"/>
      <c r="F912" s="1"/>
      <c r="G912" s="1"/>
    </row>
    <row r="914" spans="2:7" ht="15.6">
      <c r="B914" s="1"/>
      <c r="C914" s="1"/>
      <c r="D914" s="1"/>
      <c r="E914" s="1"/>
      <c r="F914" s="1"/>
      <c r="G914" s="1"/>
    </row>
    <row r="916" spans="2:7" ht="15.6">
      <c r="B916" s="1"/>
      <c r="C916" s="1"/>
      <c r="D916" s="1"/>
      <c r="E916" s="1"/>
      <c r="F916" s="1"/>
      <c r="G916" s="1"/>
    </row>
    <row r="918" spans="2:7" ht="15.6">
      <c r="B918" s="1"/>
      <c r="C918" s="1"/>
      <c r="D918" s="1"/>
      <c r="E918" s="1"/>
      <c r="F918" s="1"/>
      <c r="G918" s="1"/>
    </row>
    <row r="920" spans="2:7" ht="15.6">
      <c r="B920" s="1"/>
      <c r="C920" s="1"/>
      <c r="D920" s="1"/>
      <c r="E920" s="1"/>
      <c r="F920" s="1"/>
      <c r="G920" s="1"/>
    </row>
    <row r="922" spans="2:7" ht="15.6">
      <c r="B922" s="1"/>
      <c r="C922" s="1"/>
      <c r="D922" s="1"/>
      <c r="E922" s="1"/>
      <c r="F922" s="1"/>
      <c r="G922" s="1"/>
    </row>
    <row r="924" spans="2:7" ht="15.6">
      <c r="B924" s="1"/>
      <c r="C924" s="1"/>
      <c r="D924" s="1"/>
      <c r="E924" s="1"/>
      <c r="F924" s="1"/>
      <c r="G924" s="1"/>
    </row>
    <row r="926" spans="2:7" ht="15.6">
      <c r="B926" s="1"/>
      <c r="C926" s="1"/>
      <c r="D926" s="1"/>
      <c r="E926" s="1"/>
      <c r="F926" s="1"/>
      <c r="G926" s="1"/>
    </row>
    <row r="928" spans="2:7" ht="15.6">
      <c r="B928" s="1"/>
      <c r="C928" s="1"/>
      <c r="D928" s="1"/>
      <c r="E928" s="1"/>
      <c r="F928" s="1"/>
      <c r="G928" s="1"/>
    </row>
    <row r="930" spans="2:7" ht="15.6">
      <c r="B930" s="1"/>
      <c r="C930" s="1"/>
      <c r="D930" s="1"/>
      <c r="E930" s="1"/>
      <c r="F930" s="1"/>
      <c r="G930" s="1"/>
    </row>
    <row r="932" spans="2:7" ht="15.6">
      <c r="B932" s="1"/>
      <c r="C932" s="1"/>
      <c r="D932" s="1"/>
      <c r="E932" s="1"/>
      <c r="F932" s="1"/>
      <c r="G932" s="1"/>
    </row>
    <row r="934" spans="2:7" ht="15.6">
      <c r="B934" s="1"/>
      <c r="C934" s="1"/>
      <c r="D934" s="1"/>
      <c r="E934" s="1"/>
      <c r="F934" s="1"/>
      <c r="G934" s="1"/>
    </row>
    <row r="936" spans="2:7" ht="15.6">
      <c r="B936" s="1"/>
      <c r="C936" s="1"/>
      <c r="D936" s="1"/>
      <c r="E936" s="1"/>
      <c r="F936" s="1"/>
      <c r="G936" s="1"/>
    </row>
    <row r="938" spans="2:7" ht="15.6">
      <c r="B938" s="1"/>
      <c r="C938" s="1"/>
      <c r="D938" s="1"/>
      <c r="E938" s="1"/>
      <c r="F938" s="1"/>
      <c r="G938" s="1"/>
    </row>
    <row r="940" spans="2:7" ht="15.6">
      <c r="B940" s="1"/>
      <c r="C940" s="1"/>
      <c r="D940" s="1"/>
      <c r="E940" s="1"/>
      <c r="F940" s="1"/>
      <c r="G940" s="1"/>
    </row>
    <row r="942" spans="2:7" ht="15.6">
      <c r="B942" s="1"/>
      <c r="C942" s="1"/>
      <c r="D942" s="1"/>
      <c r="E942" s="1"/>
      <c r="F942" s="1"/>
      <c r="G942" s="1"/>
    </row>
    <row r="944" spans="2:7" ht="15.6">
      <c r="B944" s="1"/>
      <c r="C944" s="1"/>
      <c r="D944" s="1"/>
      <c r="E944" s="1"/>
      <c r="F944" s="1"/>
      <c r="G944" s="1"/>
    </row>
    <row r="946" spans="2:7" ht="15.6">
      <c r="B946" s="1"/>
      <c r="C946" s="1"/>
      <c r="D946" s="1"/>
      <c r="E946" s="1"/>
      <c r="F946" s="1"/>
      <c r="G946" s="1"/>
    </row>
    <row r="948" spans="2:7" ht="15.6">
      <c r="B948" s="1"/>
      <c r="C948" s="1"/>
      <c r="D948" s="1"/>
      <c r="E948" s="1"/>
      <c r="F948" s="1"/>
      <c r="G948" s="1"/>
    </row>
    <row r="950" spans="2:7" ht="15.6">
      <c r="B950" s="1"/>
      <c r="C950" s="1"/>
      <c r="D950" s="1"/>
      <c r="E950" s="1"/>
      <c r="F950" s="1"/>
      <c r="G950" s="1"/>
    </row>
    <row r="952" spans="2:7" ht="15.6">
      <c r="B952" s="1"/>
      <c r="C952" s="1"/>
      <c r="D952" s="1"/>
      <c r="E952" s="1"/>
      <c r="F952" s="1"/>
      <c r="G952" s="1"/>
    </row>
    <row r="954" spans="2:7" ht="15.6">
      <c r="B954" s="1"/>
      <c r="C954" s="1"/>
      <c r="D954" s="1"/>
      <c r="E954" s="1"/>
      <c r="F954" s="1"/>
      <c r="G954" s="1"/>
    </row>
    <row r="956" spans="2:7" ht="15.6">
      <c r="B956" s="1"/>
      <c r="C956" s="1"/>
      <c r="D956" s="1"/>
      <c r="E956" s="1"/>
      <c r="F956" s="1"/>
      <c r="G956" s="1"/>
    </row>
    <row r="958" spans="2:7" ht="15.6">
      <c r="B958" s="1"/>
      <c r="C958" s="1"/>
      <c r="D958" s="1"/>
      <c r="E958" s="1"/>
      <c r="F958" s="1"/>
      <c r="G958" s="1"/>
    </row>
    <row r="960" spans="2:7" ht="15.6">
      <c r="B960" s="1"/>
      <c r="C960" s="1"/>
      <c r="D960" s="1"/>
      <c r="E960" s="1"/>
      <c r="F960" s="1"/>
      <c r="G960" s="1"/>
    </row>
    <row r="962" spans="2:7" ht="15.6">
      <c r="B962" s="1"/>
      <c r="C962" s="1"/>
      <c r="D962" s="1"/>
      <c r="E962" s="1"/>
      <c r="F962" s="1"/>
      <c r="G962" s="1"/>
    </row>
    <row r="964" spans="2:7" ht="15.6">
      <c r="B964" s="1"/>
      <c r="C964" s="1"/>
      <c r="D964" s="1"/>
      <c r="E964" s="1"/>
      <c r="F964" s="1"/>
      <c r="G964" s="1"/>
    </row>
    <row r="966" spans="2:7" ht="15.6">
      <c r="B966" s="1"/>
      <c r="C966" s="1"/>
      <c r="D966" s="1"/>
      <c r="E966" s="1"/>
      <c r="F966" s="1"/>
      <c r="G966" s="1"/>
    </row>
    <row r="968" spans="2:7" ht="15.6">
      <c r="B968" s="1"/>
      <c r="C968" s="1"/>
      <c r="D968" s="1"/>
      <c r="E968" s="1"/>
      <c r="F968" s="1"/>
      <c r="G968" s="1"/>
    </row>
    <row r="970" spans="2:7" ht="15.6">
      <c r="B970" s="1"/>
      <c r="C970" s="1"/>
      <c r="D970" s="1"/>
      <c r="E970" s="1"/>
      <c r="F970" s="1"/>
      <c r="G970" s="1"/>
    </row>
    <row r="972" spans="2:7" ht="15.6">
      <c r="B972" s="1"/>
      <c r="C972" s="1"/>
      <c r="D972" s="1"/>
      <c r="E972" s="1"/>
      <c r="F972" s="1"/>
      <c r="G972" s="1"/>
    </row>
    <row r="974" spans="2:7" ht="15.6">
      <c r="B974" s="1"/>
      <c r="C974" s="1"/>
      <c r="D974" s="1"/>
      <c r="E974" s="1"/>
      <c r="F974" s="1"/>
      <c r="G974" s="1"/>
    </row>
    <row r="976" spans="2:7" ht="15.6">
      <c r="B976" s="1"/>
      <c r="C976" s="1"/>
      <c r="D976" s="1"/>
      <c r="E976" s="1"/>
      <c r="F976" s="1"/>
      <c r="G976" s="1"/>
    </row>
    <row r="978" spans="2:7" ht="15.6">
      <c r="B978" s="1"/>
      <c r="C978" s="1"/>
      <c r="D978" s="1"/>
      <c r="E978" s="1"/>
      <c r="F978" s="1"/>
      <c r="G978" s="1"/>
    </row>
    <row r="980" spans="2:7" ht="15.6">
      <c r="B980" s="1"/>
      <c r="C980" s="1"/>
      <c r="D980" s="1"/>
      <c r="E980" s="1"/>
      <c r="F980" s="1"/>
      <c r="G980" s="1"/>
    </row>
    <row r="982" spans="2:7" ht="15.6">
      <c r="B982" s="1"/>
      <c r="C982" s="1"/>
      <c r="D982" s="1"/>
      <c r="E982" s="1"/>
      <c r="F982" s="1"/>
      <c r="G982" s="1"/>
    </row>
    <row r="984" spans="2:7" ht="15.6">
      <c r="B984" s="1"/>
      <c r="C984" s="1"/>
      <c r="D984" s="1"/>
      <c r="E984" s="1"/>
      <c r="F984" s="1"/>
      <c r="G984" s="1"/>
    </row>
    <row r="986" spans="2:7" ht="15.6">
      <c r="B986" s="1"/>
      <c r="C986" s="1"/>
      <c r="D986" s="1"/>
      <c r="E986" s="1"/>
      <c r="F986" s="1"/>
      <c r="G986" s="1"/>
    </row>
    <row r="988" spans="2:7" ht="15.6">
      <c r="B988" s="1"/>
      <c r="C988" s="1"/>
      <c r="D988" s="1"/>
      <c r="E988" s="1"/>
      <c r="F988" s="1"/>
      <c r="G988" s="1"/>
    </row>
    <row r="990" spans="2:7" ht="15.6">
      <c r="B990" s="1"/>
      <c r="C990" s="1"/>
      <c r="D990" s="1"/>
      <c r="E990" s="1"/>
      <c r="F990" s="1"/>
      <c r="G990" s="1"/>
    </row>
    <row r="992" spans="2:7" ht="15.6">
      <c r="B992" s="1"/>
      <c r="C992" s="1"/>
      <c r="D992" s="1"/>
      <c r="E992" s="1"/>
      <c r="F992" s="1"/>
      <c r="G992" s="1"/>
    </row>
    <row r="994" spans="2:7" ht="15.6">
      <c r="B994" s="1"/>
      <c r="C994" s="1"/>
      <c r="D994" s="1"/>
      <c r="E994" s="1"/>
      <c r="F994" s="1"/>
      <c r="G994" s="1"/>
    </row>
    <row r="996" spans="2:7" ht="15.6">
      <c r="B996" s="1"/>
      <c r="C996" s="1"/>
      <c r="D996" s="1"/>
      <c r="E996" s="1"/>
      <c r="F996" s="1"/>
      <c r="G996" s="1"/>
    </row>
    <row r="998" spans="2:7" ht="15.6">
      <c r="B998" s="1"/>
      <c r="C998" s="1"/>
      <c r="D998" s="1"/>
      <c r="E998" s="1"/>
      <c r="F998" s="1"/>
      <c r="G998" s="1"/>
    </row>
    <row r="1000" spans="2:7" ht="15.6">
      <c r="B1000" s="1"/>
      <c r="C1000" s="1"/>
      <c r="D1000" s="1"/>
      <c r="E1000" s="1"/>
      <c r="F1000" s="1"/>
      <c r="G1000" s="1"/>
    </row>
    <row r="1002" spans="2:7" ht="15.6">
      <c r="B1002" s="1"/>
      <c r="C1002" s="1"/>
      <c r="D1002" s="1"/>
      <c r="E1002" s="1"/>
      <c r="F1002" s="1"/>
      <c r="G1002" s="1"/>
    </row>
    <row r="1004" spans="2:7" ht="15.6">
      <c r="B1004" s="1"/>
      <c r="C1004" s="1"/>
      <c r="D1004" s="1"/>
      <c r="E1004" s="1"/>
      <c r="F1004" s="1"/>
      <c r="G1004" s="1"/>
    </row>
    <row r="1006" spans="2:7" ht="15.6">
      <c r="B1006" s="1"/>
      <c r="C1006" s="1"/>
      <c r="D1006" s="1"/>
      <c r="E1006" s="1"/>
      <c r="F1006" s="1"/>
      <c r="G1006" s="1"/>
    </row>
    <row r="1008" spans="2:7" ht="15.6">
      <c r="B1008" s="1"/>
      <c r="C1008" s="1"/>
      <c r="D1008" s="1"/>
      <c r="E1008" s="1"/>
      <c r="F1008" s="1"/>
      <c r="G1008" s="1"/>
    </row>
    <row r="1010" spans="2:7" ht="15.6">
      <c r="B1010" s="1"/>
      <c r="C1010" s="1"/>
      <c r="D1010" s="1"/>
      <c r="E1010" s="1"/>
      <c r="F1010" s="1"/>
      <c r="G1010" s="1"/>
    </row>
    <row r="1012" spans="2:7" ht="15.6">
      <c r="B1012" s="1"/>
      <c r="C1012" s="1"/>
      <c r="D1012" s="1"/>
      <c r="E1012" s="1"/>
      <c r="F1012" s="1"/>
      <c r="G1012" s="1"/>
    </row>
    <row r="1014" spans="2:7" ht="15.6">
      <c r="B1014" s="1"/>
      <c r="C1014" s="1"/>
      <c r="D1014" s="1"/>
      <c r="E1014" s="1"/>
      <c r="F1014" s="1"/>
      <c r="G1014" s="1"/>
    </row>
    <row r="1016" spans="2:7" ht="15.6">
      <c r="B1016" s="1"/>
      <c r="C1016" s="1"/>
      <c r="D1016" s="1"/>
      <c r="E1016" s="1"/>
      <c r="F1016" s="1"/>
      <c r="G1016" s="1"/>
    </row>
    <row r="1018" spans="2:7" ht="15.6">
      <c r="B1018" s="1"/>
      <c r="C1018" s="1"/>
      <c r="D1018" s="1"/>
      <c r="E1018" s="1"/>
      <c r="F1018" s="1"/>
      <c r="G1018" s="1"/>
    </row>
    <row r="1020" spans="2:7" ht="15.6">
      <c r="B1020" s="1"/>
      <c r="C1020" s="1"/>
      <c r="D1020" s="1"/>
      <c r="E1020" s="1"/>
      <c r="F1020" s="1"/>
      <c r="G1020" s="1"/>
    </row>
    <row r="1022" spans="2:7" ht="15.6">
      <c r="B1022" s="1"/>
      <c r="C1022" s="1"/>
      <c r="D1022" s="1"/>
      <c r="E1022" s="1"/>
      <c r="F1022" s="1"/>
      <c r="G1022" s="1"/>
    </row>
    <row r="1024" spans="2:7" ht="15.6">
      <c r="B1024" s="1"/>
      <c r="C1024" s="1"/>
      <c r="D1024" s="1"/>
      <c r="E1024" s="1"/>
      <c r="F1024" s="1"/>
      <c r="G1024" s="1"/>
    </row>
    <row r="1026" spans="2:7" ht="15.6">
      <c r="B1026" s="1"/>
      <c r="C1026" s="1"/>
      <c r="D1026" s="1"/>
      <c r="E1026" s="1"/>
      <c r="F1026" s="1"/>
      <c r="G1026" s="1"/>
    </row>
    <row r="1028" spans="2:7" ht="15.6">
      <c r="B1028" s="1"/>
      <c r="C1028" s="1"/>
      <c r="D1028" s="1"/>
      <c r="E1028" s="1"/>
      <c r="F1028" s="1"/>
      <c r="G1028" s="1"/>
    </row>
    <row r="1030" spans="2:7" ht="15.6">
      <c r="B1030" s="1"/>
      <c r="C1030" s="1"/>
      <c r="D1030" s="1"/>
      <c r="E1030" s="1"/>
      <c r="F1030" s="1"/>
      <c r="G1030" s="1"/>
    </row>
    <row r="1032" spans="2:7" ht="15.6">
      <c r="B1032" s="1"/>
      <c r="C1032" s="1"/>
      <c r="D1032" s="1"/>
      <c r="E1032" s="1"/>
      <c r="F1032" s="1"/>
      <c r="G1032" s="1"/>
    </row>
    <row r="1034" spans="2:7" ht="15.6">
      <c r="B1034" s="1"/>
      <c r="C1034" s="1"/>
      <c r="D1034" s="1"/>
      <c r="E1034" s="1"/>
      <c r="F1034" s="1"/>
      <c r="G1034" s="1"/>
    </row>
    <row r="1036" spans="2:7" ht="15.6">
      <c r="B1036" s="1"/>
      <c r="C1036" s="1"/>
      <c r="D1036" s="1"/>
      <c r="E1036" s="1"/>
      <c r="F1036" s="1"/>
      <c r="G1036" s="1"/>
    </row>
    <row r="1038" spans="2:7" ht="15.6">
      <c r="B1038" s="1"/>
      <c r="C1038" s="1"/>
      <c r="D1038" s="1"/>
      <c r="E1038" s="1"/>
      <c r="F1038" s="1"/>
      <c r="G1038" s="1"/>
    </row>
    <row r="1040" spans="2:7" ht="15.6">
      <c r="B1040" s="1"/>
      <c r="C1040" s="1"/>
      <c r="D1040" s="1"/>
      <c r="E1040" s="1"/>
      <c r="F1040" s="1"/>
      <c r="G1040" s="1"/>
    </row>
    <row r="1042" spans="2:7" ht="15.6">
      <c r="B1042" s="1"/>
      <c r="C1042" s="1"/>
      <c r="D1042" s="1"/>
      <c r="E1042" s="1"/>
      <c r="F1042" s="1"/>
      <c r="G1042" s="1"/>
    </row>
    <row r="1044" spans="2:7" ht="15.6">
      <c r="B1044" s="1"/>
      <c r="C1044" s="1"/>
      <c r="D1044" s="1"/>
      <c r="E1044" s="1"/>
      <c r="F1044" s="1"/>
      <c r="G1044" s="1"/>
    </row>
    <row r="1046" spans="2:7" ht="15.6">
      <c r="B1046" s="1"/>
      <c r="C1046" s="1"/>
      <c r="D1046" s="1"/>
      <c r="E1046" s="1"/>
      <c r="F1046" s="1"/>
      <c r="G1046" s="1"/>
    </row>
    <row r="1048" spans="2:7" ht="15.6">
      <c r="B1048" s="1"/>
      <c r="C1048" s="1"/>
      <c r="D1048" s="1"/>
      <c r="E1048" s="1"/>
      <c r="F1048" s="1"/>
      <c r="G1048" s="1"/>
    </row>
    <row r="1050" spans="2:7" ht="15.6">
      <c r="B1050" s="1"/>
      <c r="C1050" s="1"/>
      <c r="D1050" s="1"/>
      <c r="E1050" s="1"/>
      <c r="F1050" s="1"/>
      <c r="G1050" s="1"/>
    </row>
    <row r="1052" spans="2:7" ht="15.6">
      <c r="B1052" s="1"/>
      <c r="C1052" s="1"/>
      <c r="D1052" s="1"/>
      <c r="E1052" s="1"/>
      <c r="F1052" s="1"/>
      <c r="G1052" s="1"/>
    </row>
    <row r="1054" spans="2:7" ht="15.6">
      <c r="B1054" s="1"/>
      <c r="C1054" s="1"/>
      <c r="D1054" s="1"/>
      <c r="E1054" s="1"/>
      <c r="F1054" s="1"/>
      <c r="G1054" s="1"/>
    </row>
    <row r="1056" spans="2:7" ht="15.6">
      <c r="B1056" s="1"/>
      <c r="C1056" s="1"/>
      <c r="D1056" s="1"/>
      <c r="E1056" s="1"/>
      <c r="F1056" s="1"/>
      <c r="G1056" s="1"/>
    </row>
    <row r="1058" spans="2:7" ht="15.6">
      <c r="B1058" s="1"/>
      <c r="C1058" s="1"/>
      <c r="D1058" s="1"/>
      <c r="E1058" s="1"/>
      <c r="F1058" s="1"/>
      <c r="G1058" s="1"/>
    </row>
    <row r="1060" spans="2:7" ht="15.6">
      <c r="B1060" s="1"/>
      <c r="C1060" s="1"/>
      <c r="D1060" s="1"/>
      <c r="E1060" s="1"/>
      <c r="F1060" s="1"/>
      <c r="G1060" s="1"/>
    </row>
    <row r="1062" spans="2:7" ht="15.6">
      <c r="B1062" s="1"/>
      <c r="C1062" s="1"/>
      <c r="D1062" s="1"/>
      <c r="E1062" s="1"/>
      <c r="F1062" s="1"/>
      <c r="G1062" s="1"/>
    </row>
    <row r="1064" spans="2:7" ht="15.6">
      <c r="B1064" s="1"/>
      <c r="C1064" s="1"/>
      <c r="D1064" s="1"/>
      <c r="E1064" s="1"/>
      <c r="F1064" s="1"/>
      <c r="G1064" s="1"/>
    </row>
    <row r="1066" spans="2:7" ht="15.6">
      <c r="B1066" s="1"/>
      <c r="C1066" s="1"/>
      <c r="D1066" s="1"/>
      <c r="E1066" s="1"/>
      <c r="F1066" s="1"/>
      <c r="G1066" s="1"/>
    </row>
    <row r="1068" spans="2:7" ht="15.6">
      <c r="B1068" s="1"/>
      <c r="C1068" s="1"/>
      <c r="D1068" s="1"/>
      <c r="E1068" s="1"/>
      <c r="F1068" s="1"/>
      <c r="G1068" s="1"/>
    </row>
    <row r="1070" spans="2:7" ht="15.6">
      <c r="B1070" s="1"/>
      <c r="C1070" s="1"/>
      <c r="D1070" s="1"/>
      <c r="E1070" s="1"/>
      <c r="F1070" s="1"/>
      <c r="G1070" s="1"/>
    </row>
    <row r="1072" spans="2:7" ht="15.6">
      <c r="B1072" s="1"/>
      <c r="C1072" s="1"/>
      <c r="D1072" s="1"/>
      <c r="E1072" s="1"/>
      <c r="F1072" s="1"/>
      <c r="G1072" s="1"/>
    </row>
    <row r="1074" spans="2:7" ht="15.6">
      <c r="B1074" s="1"/>
      <c r="C1074" s="1"/>
      <c r="D1074" s="1"/>
      <c r="E1074" s="1"/>
      <c r="F1074" s="1"/>
      <c r="G1074" s="1"/>
    </row>
    <row r="1076" spans="2:7" ht="15.6">
      <c r="B1076" s="1"/>
      <c r="C1076" s="1"/>
      <c r="D1076" s="1"/>
      <c r="E1076" s="1"/>
      <c r="F1076" s="1"/>
      <c r="G1076" s="1"/>
    </row>
    <row r="1078" spans="2:7" ht="15.6">
      <c r="B1078" s="1"/>
      <c r="C1078" s="1"/>
      <c r="D1078" s="1"/>
      <c r="E1078" s="1"/>
      <c r="F1078" s="1"/>
      <c r="G1078" s="1"/>
    </row>
    <row r="1080" spans="2:7" ht="15.6">
      <c r="B1080" s="1"/>
      <c r="C1080" s="1"/>
      <c r="D1080" s="1"/>
      <c r="E1080" s="1"/>
      <c r="F1080" s="1"/>
      <c r="G1080" s="1"/>
    </row>
    <row r="1082" spans="2:7" ht="15.6">
      <c r="B1082" s="1"/>
      <c r="C1082" s="1"/>
      <c r="D1082" s="1"/>
      <c r="E1082" s="1"/>
      <c r="F1082" s="1"/>
      <c r="G1082" s="1"/>
    </row>
    <row r="1084" spans="2:7" ht="15.6">
      <c r="B1084" s="1"/>
      <c r="C1084" s="1"/>
      <c r="D1084" s="1"/>
      <c r="E1084" s="1"/>
      <c r="F1084" s="1"/>
      <c r="G1084" s="1"/>
    </row>
    <row r="1086" spans="2:7" ht="15.6">
      <c r="B1086" s="1"/>
      <c r="C1086" s="1"/>
      <c r="D1086" s="1"/>
      <c r="E1086" s="1"/>
      <c r="F1086" s="1"/>
      <c r="G1086" s="1"/>
    </row>
    <row r="1088" spans="2:7" ht="15.6">
      <c r="B1088" s="1"/>
      <c r="C1088" s="1"/>
      <c r="D1088" s="1"/>
      <c r="E1088" s="1"/>
      <c r="F1088" s="1"/>
      <c r="G1088" s="1"/>
    </row>
    <row r="1090" spans="2:7" ht="15.6">
      <c r="B1090" s="1"/>
      <c r="C1090" s="1"/>
      <c r="D1090" s="1"/>
      <c r="E1090" s="1"/>
      <c r="F1090" s="1"/>
      <c r="G1090" s="1"/>
    </row>
    <row r="1092" spans="2:7" ht="15.6">
      <c r="B1092" s="1"/>
      <c r="C1092" s="1"/>
      <c r="D1092" s="1"/>
      <c r="E1092" s="1"/>
      <c r="F1092" s="1"/>
      <c r="G1092" s="1"/>
    </row>
    <row r="1094" spans="2:7" ht="15.6">
      <c r="B1094" s="1"/>
      <c r="C1094" s="1"/>
      <c r="D1094" s="1"/>
      <c r="E1094" s="1"/>
      <c r="F1094" s="1"/>
      <c r="G1094" s="1"/>
    </row>
    <row r="1096" spans="2:7" ht="15.6">
      <c r="B1096" s="1"/>
      <c r="C1096" s="1"/>
      <c r="D1096" s="1"/>
      <c r="E1096" s="1"/>
      <c r="F1096" s="1"/>
      <c r="G1096" s="1"/>
    </row>
    <row r="1098" spans="2:7" ht="15.6">
      <c r="B1098" s="1"/>
      <c r="C1098" s="1"/>
      <c r="D1098" s="1"/>
      <c r="E1098" s="1"/>
      <c r="F1098" s="1"/>
      <c r="G1098" s="1"/>
    </row>
    <row r="1100" spans="2:7" ht="15.6">
      <c r="B1100" s="1"/>
      <c r="C1100" s="1"/>
      <c r="D1100" s="1"/>
      <c r="E1100" s="1"/>
      <c r="F1100" s="1"/>
      <c r="G1100" s="1"/>
    </row>
    <row r="1102" spans="2:7" ht="15.6">
      <c r="B1102" s="1"/>
      <c r="C1102" s="1"/>
      <c r="D1102" s="1"/>
      <c r="E1102" s="1"/>
      <c r="F1102" s="1"/>
      <c r="G1102" s="1"/>
    </row>
    <row r="1104" spans="2:7" ht="15.6">
      <c r="B1104" s="1"/>
      <c r="C1104" s="1"/>
      <c r="D1104" s="1"/>
      <c r="E1104" s="1"/>
      <c r="F1104" s="1"/>
      <c r="G1104" s="1"/>
    </row>
    <row r="1106" spans="2:7" ht="15.6">
      <c r="B1106" s="1"/>
      <c r="C1106" s="1"/>
      <c r="D1106" s="1"/>
      <c r="E1106" s="1"/>
      <c r="F1106" s="1"/>
      <c r="G1106" s="1"/>
    </row>
    <row r="1108" spans="2:7" ht="15.6">
      <c r="B1108" s="1"/>
      <c r="C1108" s="1"/>
      <c r="D1108" s="1"/>
      <c r="E1108" s="1"/>
      <c r="F1108" s="1"/>
      <c r="G1108" s="1"/>
    </row>
    <row r="1110" spans="2:7" ht="15.6">
      <c r="B1110" s="1"/>
      <c r="C1110" s="1"/>
      <c r="D1110" s="1"/>
      <c r="E1110" s="1"/>
      <c r="F1110" s="1"/>
      <c r="G1110" s="1"/>
    </row>
    <row r="1112" spans="2:7" ht="15.6">
      <c r="B1112" s="1"/>
      <c r="C1112" s="1"/>
      <c r="D1112" s="1"/>
      <c r="E1112" s="1"/>
      <c r="F1112" s="1"/>
      <c r="G1112" s="1"/>
    </row>
    <row r="1114" spans="2:7" ht="15.6">
      <c r="B1114" s="1"/>
      <c r="C1114" s="1"/>
      <c r="D1114" s="1"/>
      <c r="E1114" s="1"/>
      <c r="F1114" s="1"/>
      <c r="G1114" s="1"/>
    </row>
    <row r="1116" spans="2:7" ht="15.6">
      <c r="B1116" s="1"/>
      <c r="C1116" s="1"/>
      <c r="D1116" s="1"/>
      <c r="E1116" s="1"/>
      <c r="F1116" s="1"/>
      <c r="G1116" s="1"/>
    </row>
    <row r="1118" spans="2:7" ht="15.6">
      <c r="B1118" s="1"/>
      <c r="C1118" s="1"/>
      <c r="D1118" s="1"/>
      <c r="E1118" s="1"/>
      <c r="F1118" s="1"/>
      <c r="G1118" s="1"/>
    </row>
    <row r="1120" spans="2:7" ht="15.6">
      <c r="B1120" s="1"/>
      <c r="C1120" s="1"/>
      <c r="D1120" s="1"/>
      <c r="E1120" s="1"/>
      <c r="F1120" s="1"/>
      <c r="G1120" s="1"/>
    </row>
    <row r="1122" spans="2:7" ht="15.6">
      <c r="B1122" s="1"/>
      <c r="C1122" s="1"/>
      <c r="D1122" s="1"/>
      <c r="E1122" s="1"/>
      <c r="F1122" s="1"/>
      <c r="G1122" s="1"/>
    </row>
    <row r="1124" spans="2:7" ht="15.6">
      <c r="B1124" s="1"/>
      <c r="C1124" s="1"/>
      <c r="D1124" s="1"/>
      <c r="E1124" s="1"/>
      <c r="F1124" s="1"/>
      <c r="G1124" s="1"/>
    </row>
    <row r="1126" spans="2:7" ht="15.6">
      <c r="B1126" s="1"/>
      <c r="C1126" s="1"/>
      <c r="D1126" s="1"/>
      <c r="E1126" s="1"/>
      <c r="F1126" s="1"/>
      <c r="G1126" s="1"/>
    </row>
    <row r="1128" spans="2:7" ht="15.6">
      <c r="B1128" s="1"/>
      <c r="C1128" s="1"/>
      <c r="D1128" s="1"/>
      <c r="E1128" s="1"/>
      <c r="F1128" s="1"/>
      <c r="G1128" s="1"/>
    </row>
    <row r="1130" spans="2:7" ht="15.6">
      <c r="B1130" s="1"/>
      <c r="C1130" s="1"/>
      <c r="D1130" s="1"/>
      <c r="E1130" s="1"/>
      <c r="F1130" s="1"/>
      <c r="G1130" s="1"/>
    </row>
    <row r="1132" spans="2:7" ht="15.6">
      <c r="B1132" s="1"/>
      <c r="C1132" s="1"/>
      <c r="D1132" s="1"/>
      <c r="E1132" s="1"/>
      <c r="F1132" s="1"/>
      <c r="G1132" s="1"/>
    </row>
    <row r="1134" spans="2:7" ht="15.6">
      <c r="B1134" s="1"/>
      <c r="C1134" s="1"/>
      <c r="D1134" s="1"/>
      <c r="E1134" s="1"/>
      <c r="F1134" s="1"/>
      <c r="G1134" s="1"/>
    </row>
    <row r="1136" spans="2:7" ht="15.6">
      <c r="B1136" s="1"/>
      <c r="C1136" s="1"/>
      <c r="D1136" s="1"/>
      <c r="E1136" s="1"/>
      <c r="F1136" s="1"/>
      <c r="G1136" s="1"/>
    </row>
    <row r="1138" spans="2:7" ht="15.6">
      <c r="B1138" s="1"/>
      <c r="C1138" s="1"/>
      <c r="D1138" s="1"/>
      <c r="E1138" s="1"/>
      <c r="F1138" s="1"/>
      <c r="G1138" s="1"/>
    </row>
    <row r="1140" spans="2:7" ht="15.6">
      <c r="B1140" s="1"/>
      <c r="C1140" s="1"/>
      <c r="D1140" s="1"/>
      <c r="E1140" s="1"/>
      <c r="F1140" s="1"/>
      <c r="G1140" s="1"/>
    </row>
    <row r="1142" spans="2:7" ht="15.6">
      <c r="B1142" s="1"/>
      <c r="C1142" s="1"/>
      <c r="D1142" s="1"/>
      <c r="E1142" s="1"/>
      <c r="F1142" s="1"/>
      <c r="G1142" s="1"/>
    </row>
    <row r="1144" spans="2:7" ht="15.6">
      <c r="B1144" s="1"/>
      <c r="C1144" s="1"/>
      <c r="D1144" s="1"/>
      <c r="E1144" s="1"/>
      <c r="F1144" s="1"/>
      <c r="G1144" s="1"/>
    </row>
    <row r="1146" spans="2:7" ht="15.6">
      <c r="B1146" s="1"/>
      <c r="C1146" s="1"/>
      <c r="D1146" s="1"/>
      <c r="E1146" s="1"/>
      <c r="F1146" s="1"/>
      <c r="G1146" s="1"/>
    </row>
    <row r="1148" spans="2:7" ht="15.6">
      <c r="B1148" s="1"/>
      <c r="C1148" s="1"/>
      <c r="D1148" s="1"/>
      <c r="E1148" s="1"/>
      <c r="F1148" s="1"/>
      <c r="G1148" s="1"/>
    </row>
    <row r="1150" spans="2:7" ht="15.6">
      <c r="B1150" s="1"/>
      <c r="C1150" s="1"/>
      <c r="D1150" s="1"/>
      <c r="E1150" s="1"/>
      <c r="F1150" s="1"/>
      <c r="G1150" s="1"/>
    </row>
    <row r="1152" spans="2:7" ht="15.6">
      <c r="B1152" s="1"/>
      <c r="C1152" s="1"/>
      <c r="D1152" s="1"/>
      <c r="E1152" s="1"/>
      <c r="F1152" s="1"/>
      <c r="G1152" s="1"/>
    </row>
    <row r="1154" spans="2:7" ht="15.6">
      <c r="B1154" s="1"/>
      <c r="C1154" s="1"/>
      <c r="D1154" s="1"/>
      <c r="E1154" s="1"/>
      <c r="F1154" s="1"/>
      <c r="G1154" s="1"/>
    </row>
    <row r="1156" spans="2:7" ht="15.6">
      <c r="B1156" s="1"/>
      <c r="C1156" s="1"/>
      <c r="D1156" s="1"/>
      <c r="E1156" s="1"/>
      <c r="F1156" s="1"/>
      <c r="G1156" s="1"/>
    </row>
    <row r="1158" spans="2:7" ht="15.6">
      <c r="B1158" s="1"/>
      <c r="C1158" s="1"/>
      <c r="D1158" s="1"/>
      <c r="E1158" s="1"/>
      <c r="F1158" s="1"/>
      <c r="G1158" s="1"/>
    </row>
    <row r="1160" spans="2:7" ht="15.6">
      <c r="B1160" s="1"/>
      <c r="C1160" s="1"/>
      <c r="D1160" s="1"/>
      <c r="E1160" s="1"/>
      <c r="F1160" s="1"/>
      <c r="G1160" s="1"/>
    </row>
    <row r="1162" spans="2:7" ht="15.6">
      <c r="B1162" s="1"/>
      <c r="C1162" s="1"/>
      <c r="D1162" s="1"/>
      <c r="E1162" s="1"/>
      <c r="F1162" s="1"/>
      <c r="G1162" s="1"/>
    </row>
    <row r="1164" spans="2:7" ht="15.6">
      <c r="B1164" s="1"/>
      <c r="C1164" s="1"/>
      <c r="D1164" s="1"/>
      <c r="E1164" s="1"/>
      <c r="F1164" s="1"/>
      <c r="G1164" s="1"/>
    </row>
    <row r="1166" spans="2:7" ht="15.6">
      <c r="B1166" s="1"/>
      <c r="C1166" s="1"/>
      <c r="D1166" s="1"/>
      <c r="E1166" s="1"/>
      <c r="F1166" s="1"/>
      <c r="G1166" s="1"/>
    </row>
    <row r="1168" spans="2:7" ht="15.6">
      <c r="B1168" s="1"/>
      <c r="C1168" s="1"/>
      <c r="D1168" s="1"/>
      <c r="E1168" s="1"/>
      <c r="F1168" s="1"/>
      <c r="G1168" s="1"/>
    </row>
    <row r="1170" spans="2:7" ht="15.6">
      <c r="B1170" s="1"/>
      <c r="C1170" s="1"/>
      <c r="D1170" s="1"/>
      <c r="E1170" s="1"/>
      <c r="F1170" s="1"/>
      <c r="G1170" s="1"/>
    </row>
    <row r="1172" spans="2:7" ht="15.6">
      <c r="B1172" s="1"/>
      <c r="C1172" s="1"/>
      <c r="D1172" s="1"/>
      <c r="E1172" s="1"/>
      <c r="F1172" s="1"/>
      <c r="G1172" s="1"/>
    </row>
    <row r="1174" spans="2:7" ht="15.6">
      <c r="B1174" s="1"/>
      <c r="C1174" s="1"/>
      <c r="D1174" s="1"/>
      <c r="E1174" s="1"/>
      <c r="F1174" s="1"/>
      <c r="G1174" s="1"/>
    </row>
    <row r="1176" spans="2:7" ht="15.6">
      <c r="B1176" s="1"/>
      <c r="C1176" s="1"/>
      <c r="D1176" s="1"/>
      <c r="E1176" s="1"/>
      <c r="F1176" s="1"/>
      <c r="G1176" s="1"/>
    </row>
    <row r="1178" spans="2:7" ht="15.6">
      <c r="B1178" s="1"/>
      <c r="C1178" s="1"/>
      <c r="D1178" s="1"/>
      <c r="E1178" s="1"/>
      <c r="F1178" s="1"/>
      <c r="G1178" s="1"/>
    </row>
    <row r="1180" spans="2:7" ht="15.6">
      <c r="B1180" s="1"/>
      <c r="C1180" s="1"/>
      <c r="D1180" s="1"/>
      <c r="E1180" s="1"/>
      <c r="F1180" s="1"/>
      <c r="G1180" s="1"/>
    </row>
    <row r="1182" spans="2:7" ht="15.6">
      <c r="B1182" s="1"/>
      <c r="C1182" s="1"/>
      <c r="D1182" s="1"/>
      <c r="E1182" s="1"/>
      <c r="F1182" s="1"/>
      <c r="G1182" s="1"/>
    </row>
    <row r="1184" spans="2:7" ht="15.6">
      <c r="B1184" s="1"/>
      <c r="C1184" s="1"/>
      <c r="D1184" s="1"/>
      <c r="E1184" s="1"/>
      <c r="F1184" s="1"/>
      <c r="G1184" s="1"/>
    </row>
    <row r="1186" spans="2:7" ht="15.6">
      <c r="B1186" s="1"/>
      <c r="C1186" s="1"/>
      <c r="D1186" s="1"/>
      <c r="E1186" s="1"/>
      <c r="F1186" s="1"/>
      <c r="G1186" s="1"/>
    </row>
    <row r="1188" spans="2:7" ht="15.6">
      <c r="B1188" s="1"/>
      <c r="C1188" s="1"/>
      <c r="D1188" s="1"/>
      <c r="E1188" s="1"/>
      <c r="F1188" s="1"/>
      <c r="G1188" s="1"/>
    </row>
    <row r="1190" spans="2:7" ht="15.6">
      <c r="B1190" s="1"/>
      <c r="C1190" s="1"/>
      <c r="D1190" s="1"/>
      <c r="E1190" s="1"/>
      <c r="F1190" s="1"/>
      <c r="G1190" s="1"/>
    </row>
    <row r="1192" spans="2:7" ht="15.6">
      <c r="B1192" s="1"/>
      <c r="C1192" s="1"/>
      <c r="D1192" s="1"/>
      <c r="E1192" s="1"/>
      <c r="F1192" s="1"/>
      <c r="G1192" s="1"/>
    </row>
    <row r="1194" spans="2:7" ht="15.6">
      <c r="B1194" s="1"/>
      <c r="C1194" s="1"/>
      <c r="D1194" s="1"/>
      <c r="E1194" s="1"/>
      <c r="F1194" s="1"/>
      <c r="G1194" s="1"/>
    </row>
    <row r="1196" spans="2:7" ht="15.6">
      <c r="B1196" s="1"/>
      <c r="C1196" s="1"/>
      <c r="D1196" s="1"/>
      <c r="E1196" s="1"/>
      <c r="F1196" s="1"/>
      <c r="G1196" s="1"/>
    </row>
    <row r="1198" spans="2:7" ht="15.6">
      <c r="B1198" s="1"/>
      <c r="C1198" s="1"/>
      <c r="D1198" s="1"/>
      <c r="E1198" s="1"/>
      <c r="F1198" s="1"/>
      <c r="G1198" s="1"/>
    </row>
    <row r="1200" spans="2:7" ht="15.6">
      <c r="B1200" s="1"/>
      <c r="C1200" s="1"/>
      <c r="D1200" s="1"/>
      <c r="E1200" s="1"/>
      <c r="F1200" s="1"/>
      <c r="G1200" s="1"/>
    </row>
    <row r="1202" spans="2:7" ht="15.6">
      <c r="B1202" s="1"/>
      <c r="C1202" s="1"/>
      <c r="D1202" s="1"/>
      <c r="E1202" s="1"/>
      <c r="F1202" s="1"/>
      <c r="G1202" s="1"/>
    </row>
    <row r="1204" spans="2:7" ht="15.6">
      <c r="B1204" s="1"/>
      <c r="C1204" s="1"/>
      <c r="D1204" s="1"/>
      <c r="E1204" s="1"/>
      <c r="F1204" s="1"/>
      <c r="G1204" s="1"/>
    </row>
    <row r="1206" spans="2:7" ht="15.6">
      <c r="B1206" s="1"/>
      <c r="C1206" s="1"/>
      <c r="D1206" s="1"/>
      <c r="E1206" s="1"/>
      <c r="F1206" s="1"/>
      <c r="G1206" s="1"/>
    </row>
    <row r="1208" spans="2:7" ht="15.6">
      <c r="B1208" s="1"/>
      <c r="C1208" s="1"/>
      <c r="D1208" s="1"/>
      <c r="E1208" s="1"/>
      <c r="F1208" s="1"/>
      <c r="G1208" s="1"/>
    </row>
    <row r="1210" spans="2:7" ht="15.6">
      <c r="B1210" s="1"/>
      <c r="C1210" s="1"/>
      <c r="D1210" s="1"/>
      <c r="E1210" s="1"/>
      <c r="F1210" s="1"/>
      <c r="G1210" s="1"/>
    </row>
    <row r="1212" spans="2:7" ht="15.6">
      <c r="B1212" s="1"/>
      <c r="C1212" s="1"/>
      <c r="D1212" s="1"/>
      <c r="E1212" s="1"/>
      <c r="F1212" s="1"/>
      <c r="G1212" s="1"/>
    </row>
    <row r="1214" spans="2:7" ht="15.6">
      <c r="B1214" s="1"/>
      <c r="C1214" s="1"/>
      <c r="D1214" s="1"/>
      <c r="E1214" s="1"/>
      <c r="F1214" s="1"/>
      <c r="G1214" s="1"/>
    </row>
    <row r="1216" spans="2:7" ht="15.6">
      <c r="B1216" s="1"/>
      <c r="C1216" s="1"/>
      <c r="D1216" s="1"/>
      <c r="E1216" s="1"/>
      <c r="F1216" s="1"/>
      <c r="G1216" s="1"/>
    </row>
    <row r="1218" spans="2:7" ht="15.6">
      <c r="B1218" s="1"/>
      <c r="C1218" s="1"/>
      <c r="D1218" s="1"/>
      <c r="E1218" s="1"/>
      <c r="F1218" s="1"/>
      <c r="G1218" s="1"/>
    </row>
    <row r="1220" spans="2:7" ht="15.6">
      <c r="B1220" s="1"/>
      <c r="C1220" s="1"/>
      <c r="D1220" s="1"/>
      <c r="E1220" s="1"/>
      <c r="F1220" s="1"/>
      <c r="G1220" s="1"/>
    </row>
    <row r="1222" spans="2:7" ht="15.6">
      <c r="B1222" s="1"/>
      <c r="C1222" s="1"/>
      <c r="D1222" s="1"/>
      <c r="E1222" s="1"/>
      <c r="F1222" s="1"/>
      <c r="G1222" s="1"/>
    </row>
    <row r="1224" spans="2:7" ht="15.6">
      <c r="B1224" s="1"/>
      <c r="C1224" s="1"/>
      <c r="D1224" s="1"/>
      <c r="E1224" s="1"/>
      <c r="F1224" s="1"/>
      <c r="G1224" s="1"/>
    </row>
    <row r="1226" spans="2:7" ht="15.6">
      <c r="B1226" s="1"/>
      <c r="C1226" s="1"/>
      <c r="D1226" s="1"/>
      <c r="E1226" s="1"/>
      <c r="F1226" s="1"/>
      <c r="G1226" s="1"/>
    </row>
    <row r="1228" spans="2:7" ht="15.6">
      <c r="B1228" s="1"/>
      <c r="C1228" s="1"/>
      <c r="D1228" s="1"/>
      <c r="E1228" s="1"/>
      <c r="F1228" s="1"/>
      <c r="G1228" s="1"/>
    </row>
    <row r="1230" spans="2:7" ht="15.6">
      <c r="B1230" s="1"/>
      <c r="C1230" s="1"/>
      <c r="D1230" s="1"/>
      <c r="E1230" s="1"/>
      <c r="F1230" s="1"/>
      <c r="G1230" s="1"/>
    </row>
    <row r="1232" spans="2:7" ht="15.6">
      <c r="B1232" s="1"/>
      <c r="C1232" s="1"/>
      <c r="D1232" s="1"/>
      <c r="E1232" s="1"/>
      <c r="F1232" s="1"/>
      <c r="G1232" s="1"/>
    </row>
    <row r="1234" spans="2:7" ht="15.6">
      <c r="B1234" s="1"/>
      <c r="C1234" s="1"/>
      <c r="D1234" s="1"/>
      <c r="E1234" s="1"/>
      <c r="F1234" s="1"/>
      <c r="G1234" s="1"/>
    </row>
    <row r="1236" spans="2:7" ht="15.6">
      <c r="B1236" s="1"/>
      <c r="C1236" s="1"/>
      <c r="D1236" s="1"/>
      <c r="E1236" s="1"/>
      <c r="F1236" s="1"/>
      <c r="G1236" s="1"/>
    </row>
    <row r="1238" spans="2:7" ht="15.6">
      <c r="B1238" s="1"/>
      <c r="C1238" s="1"/>
      <c r="D1238" s="1"/>
      <c r="E1238" s="1"/>
      <c r="F1238" s="1"/>
      <c r="G1238" s="1"/>
    </row>
    <row r="1240" spans="2:7" ht="15.6">
      <c r="B1240" s="1"/>
      <c r="C1240" s="1"/>
      <c r="D1240" s="1"/>
      <c r="E1240" s="1"/>
      <c r="F1240" s="1"/>
      <c r="G1240" s="1"/>
    </row>
    <row r="1242" spans="2:7" ht="15.6">
      <c r="B1242" s="1"/>
      <c r="C1242" s="1"/>
      <c r="D1242" s="1"/>
      <c r="E1242" s="1"/>
      <c r="F1242" s="1"/>
      <c r="G1242" s="1"/>
    </row>
    <row r="1244" spans="2:7" ht="15.6">
      <c r="B1244" s="1"/>
      <c r="C1244" s="1"/>
      <c r="D1244" s="1"/>
      <c r="E1244" s="1"/>
      <c r="F1244" s="1"/>
      <c r="G1244" s="1"/>
    </row>
    <row r="1246" spans="2:7" ht="15.6">
      <c r="B1246" s="1"/>
      <c r="C1246" s="1"/>
      <c r="D1246" s="1"/>
      <c r="E1246" s="1"/>
      <c r="F1246" s="1"/>
      <c r="G1246" s="1"/>
    </row>
    <row r="1248" spans="2:7" ht="15.6">
      <c r="B1248" s="1"/>
      <c r="C1248" s="1"/>
      <c r="D1248" s="1"/>
      <c r="E1248" s="1"/>
      <c r="F1248" s="1"/>
      <c r="G1248" s="1"/>
    </row>
    <row r="1250" spans="2:7" ht="15.6">
      <c r="B1250" s="1"/>
      <c r="C1250" s="1"/>
      <c r="D1250" s="1"/>
      <c r="E1250" s="1"/>
      <c r="F1250" s="1"/>
      <c r="G1250" s="1"/>
    </row>
    <row r="1252" spans="2:7" ht="15.6">
      <c r="B1252" s="1"/>
      <c r="C1252" s="1"/>
      <c r="D1252" s="1"/>
      <c r="E1252" s="1"/>
      <c r="F1252" s="1"/>
      <c r="G1252" s="1"/>
    </row>
    <row r="1254" spans="2:7" ht="15.6">
      <c r="B1254" s="1"/>
      <c r="C1254" s="1"/>
      <c r="D1254" s="1"/>
      <c r="E1254" s="1"/>
      <c r="F1254" s="1"/>
      <c r="G1254" s="1"/>
    </row>
    <row r="1256" spans="2:7" ht="15.6">
      <c r="B1256" s="1"/>
      <c r="C1256" s="1"/>
      <c r="D1256" s="1"/>
      <c r="E1256" s="1"/>
      <c r="F1256" s="1"/>
      <c r="G1256" s="1"/>
    </row>
    <row r="1258" spans="2:7" ht="15.6">
      <c r="B1258" s="1"/>
      <c r="C1258" s="1"/>
      <c r="D1258" s="1"/>
      <c r="E1258" s="1"/>
      <c r="F1258" s="1"/>
      <c r="G1258" s="1"/>
    </row>
    <row r="1260" spans="2:7" ht="15.6">
      <c r="B1260" s="1"/>
      <c r="C1260" s="1"/>
      <c r="D1260" s="1"/>
      <c r="E1260" s="1"/>
      <c r="F1260" s="1"/>
      <c r="G1260" s="1"/>
    </row>
    <row r="1262" spans="2:7" ht="15.6">
      <c r="B1262" s="1"/>
      <c r="C1262" s="1"/>
      <c r="D1262" s="1"/>
      <c r="E1262" s="1"/>
      <c r="F1262" s="1"/>
      <c r="G1262" s="1"/>
    </row>
    <row r="1264" spans="2:7" ht="15.6">
      <c r="B1264" s="1"/>
      <c r="C1264" s="1"/>
      <c r="D1264" s="1"/>
      <c r="E1264" s="1"/>
      <c r="F1264" s="1"/>
      <c r="G1264" s="1"/>
    </row>
    <row r="1266" spans="2:7" ht="15.6">
      <c r="B1266" s="1"/>
      <c r="C1266" s="1"/>
      <c r="D1266" s="1"/>
      <c r="E1266" s="1"/>
      <c r="F1266" s="1"/>
      <c r="G1266" s="1"/>
    </row>
    <row r="1268" spans="2:7" ht="15.6">
      <c r="B1268" s="1"/>
      <c r="C1268" s="1"/>
      <c r="D1268" s="1"/>
      <c r="E1268" s="1"/>
      <c r="F1268" s="1"/>
      <c r="G1268" s="1"/>
    </row>
    <row r="1270" spans="2:7" ht="15.6">
      <c r="B1270" s="1"/>
      <c r="C1270" s="1"/>
      <c r="D1270" s="1"/>
      <c r="E1270" s="1"/>
      <c r="F1270" s="1"/>
      <c r="G1270" s="1"/>
    </row>
    <row r="1272" spans="2:7" ht="15.6">
      <c r="B1272" s="1"/>
      <c r="C1272" s="1"/>
      <c r="D1272" s="1"/>
      <c r="E1272" s="1"/>
      <c r="F1272" s="1"/>
      <c r="G1272" s="1"/>
    </row>
    <row r="1274" spans="2:7" ht="15.6">
      <c r="B1274" s="1"/>
      <c r="C1274" s="1"/>
      <c r="D1274" s="1"/>
      <c r="E1274" s="1"/>
      <c r="F1274" s="1"/>
      <c r="G1274" s="1"/>
    </row>
    <row r="1276" spans="2:7" ht="15.6">
      <c r="B1276" s="1"/>
      <c r="C1276" s="1"/>
      <c r="D1276" s="1"/>
      <c r="E1276" s="1"/>
      <c r="F1276" s="1"/>
      <c r="G1276" s="1"/>
    </row>
    <row r="1278" spans="2:7" ht="15.6">
      <c r="B1278" s="1"/>
      <c r="C1278" s="1"/>
      <c r="D1278" s="1"/>
      <c r="E1278" s="1"/>
      <c r="F1278" s="1"/>
      <c r="G1278" s="1"/>
    </row>
    <row r="1280" spans="2:7" ht="15.6">
      <c r="B1280" s="1"/>
      <c r="C1280" s="1"/>
      <c r="D1280" s="1"/>
      <c r="E1280" s="1"/>
      <c r="F1280" s="1"/>
      <c r="G1280" s="1"/>
    </row>
    <row r="1282" spans="2:7" ht="15.6">
      <c r="B1282" s="1"/>
      <c r="C1282" s="1"/>
      <c r="D1282" s="1"/>
      <c r="E1282" s="1"/>
      <c r="F1282" s="1"/>
      <c r="G1282" s="1"/>
    </row>
    <row r="1284" spans="2:7" ht="15.6">
      <c r="B1284" s="1"/>
      <c r="C1284" s="1"/>
      <c r="D1284" s="1"/>
      <c r="E1284" s="1"/>
      <c r="F1284" s="1"/>
      <c r="G1284" s="1"/>
    </row>
    <row r="1286" spans="2:7" ht="15.6">
      <c r="B1286" s="1"/>
      <c r="C1286" s="1"/>
      <c r="D1286" s="1"/>
      <c r="E1286" s="1"/>
      <c r="F1286" s="1"/>
      <c r="G1286" s="1"/>
    </row>
    <row r="1288" spans="2:7" ht="15.6">
      <c r="B1288" s="1"/>
      <c r="C1288" s="1"/>
      <c r="D1288" s="1"/>
      <c r="E1288" s="1"/>
      <c r="F1288" s="1"/>
      <c r="G1288" s="1"/>
    </row>
    <row r="1290" spans="2:7" ht="15.6">
      <c r="B1290" s="1"/>
      <c r="C1290" s="1"/>
      <c r="D1290" s="1"/>
      <c r="E1290" s="1"/>
      <c r="F1290" s="1"/>
      <c r="G1290" s="1"/>
    </row>
    <row r="1292" spans="2:7" ht="15.6">
      <c r="B1292" s="1"/>
      <c r="C1292" s="1"/>
      <c r="D1292" s="1"/>
      <c r="E1292" s="1"/>
      <c r="F1292" s="1"/>
      <c r="G1292" s="1"/>
    </row>
    <row r="1294" spans="2:7" ht="15.6">
      <c r="B1294" s="1"/>
      <c r="C1294" s="1"/>
      <c r="D1294" s="1"/>
      <c r="E1294" s="1"/>
      <c r="F1294" s="1"/>
      <c r="G1294" s="1"/>
    </row>
    <row r="1296" spans="2:7" ht="15.6">
      <c r="B1296" s="1"/>
      <c r="C1296" s="1"/>
      <c r="D1296" s="1"/>
      <c r="E1296" s="1"/>
      <c r="F1296" s="1"/>
      <c r="G1296" s="1"/>
    </row>
    <row r="1298" spans="2:7" ht="15.6">
      <c r="B1298" s="1"/>
      <c r="C1298" s="1"/>
      <c r="D1298" s="1"/>
      <c r="E1298" s="1"/>
      <c r="F1298" s="1"/>
      <c r="G1298" s="1"/>
    </row>
    <row r="1300" spans="2:7" ht="15.6">
      <c r="B1300" s="1"/>
      <c r="C1300" s="1"/>
      <c r="D1300" s="1"/>
      <c r="E1300" s="1"/>
      <c r="F1300" s="1"/>
      <c r="G1300" s="1"/>
    </row>
    <row r="1302" spans="2:7" ht="15.6">
      <c r="B1302" s="1"/>
      <c r="C1302" s="1"/>
      <c r="D1302" s="1"/>
      <c r="E1302" s="1"/>
      <c r="F1302" s="1"/>
      <c r="G1302" s="1"/>
    </row>
    <row r="1304" spans="2:7" ht="15.6">
      <c r="B1304" s="1"/>
      <c r="C1304" s="1"/>
      <c r="D1304" s="1"/>
      <c r="E1304" s="1"/>
      <c r="F1304" s="1"/>
      <c r="G1304" s="1"/>
    </row>
    <row r="1306" spans="2:7" ht="15.6">
      <c r="B1306" s="1"/>
      <c r="C1306" s="1"/>
      <c r="D1306" s="1"/>
      <c r="E1306" s="1"/>
      <c r="F1306" s="1"/>
      <c r="G1306" s="1"/>
    </row>
    <row r="1308" spans="2:7" ht="15.6">
      <c r="B1308" s="1"/>
      <c r="C1308" s="1"/>
      <c r="D1308" s="1"/>
      <c r="E1308" s="1"/>
      <c r="F1308" s="1"/>
      <c r="G1308" s="1"/>
    </row>
    <row r="1310" spans="2:7" ht="15.6">
      <c r="B1310" s="1"/>
      <c r="C1310" s="1"/>
      <c r="D1310" s="1"/>
      <c r="E1310" s="1"/>
      <c r="F1310" s="1"/>
      <c r="G1310" s="1"/>
    </row>
    <row r="1312" spans="2:7" ht="15.6">
      <c r="B1312" s="1"/>
      <c r="C1312" s="1"/>
      <c r="D1312" s="1"/>
      <c r="E1312" s="1"/>
      <c r="F1312" s="1"/>
      <c r="G1312" s="1"/>
    </row>
    <row r="1314" spans="2:7" ht="15.6">
      <c r="B1314" s="1"/>
      <c r="C1314" s="1"/>
      <c r="D1314" s="1"/>
      <c r="E1314" s="1"/>
      <c r="F1314" s="1"/>
      <c r="G1314" s="1"/>
    </row>
    <row r="1316" spans="2:7" ht="15.6">
      <c r="B1316" s="1"/>
      <c r="C1316" s="1"/>
      <c r="D1316" s="1"/>
      <c r="E1316" s="1"/>
      <c r="F1316" s="1"/>
      <c r="G1316" s="1"/>
    </row>
    <row r="1318" spans="2:7" ht="15.6">
      <c r="B1318" s="1"/>
      <c r="C1318" s="1"/>
      <c r="D1318" s="1"/>
      <c r="E1318" s="1"/>
      <c r="F1318" s="1"/>
      <c r="G1318" s="1"/>
    </row>
    <row r="1320" spans="2:7" ht="15.6">
      <c r="B1320" s="1"/>
      <c r="C1320" s="1"/>
      <c r="D1320" s="1"/>
      <c r="E1320" s="1"/>
      <c r="F1320" s="1"/>
      <c r="G1320" s="1"/>
    </row>
    <row r="1322" spans="2:7" ht="15.6">
      <c r="B1322" s="1"/>
      <c r="C1322" s="1"/>
      <c r="D1322" s="1"/>
      <c r="E1322" s="1"/>
      <c r="F1322" s="1"/>
      <c r="G1322" s="1"/>
    </row>
    <row r="1324" spans="2:7" ht="15.6">
      <c r="B1324" s="1"/>
      <c r="C1324" s="1"/>
      <c r="D1324" s="1"/>
      <c r="E1324" s="1"/>
      <c r="F1324" s="1"/>
      <c r="G1324" s="1"/>
    </row>
    <row r="1326" spans="2:7" ht="15.6">
      <c r="B1326" s="1"/>
      <c r="C1326" s="1"/>
      <c r="D1326" s="1"/>
      <c r="E1326" s="1"/>
      <c r="F1326" s="1"/>
      <c r="G1326" s="1"/>
    </row>
    <row r="1328" spans="2:7" ht="15.6">
      <c r="B1328" s="1"/>
      <c r="C1328" s="1"/>
      <c r="D1328" s="1"/>
      <c r="E1328" s="1"/>
      <c r="F1328" s="1"/>
      <c r="G1328" s="1"/>
    </row>
    <row r="1330" spans="2:7" ht="15.6">
      <c r="B1330" s="1"/>
      <c r="C1330" s="1"/>
      <c r="D1330" s="1"/>
      <c r="E1330" s="1"/>
      <c r="F1330" s="1"/>
      <c r="G1330" s="1"/>
    </row>
    <row r="1332" spans="2:7" ht="15.6">
      <c r="B1332" s="1"/>
      <c r="C1332" s="1"/>
      <c r="D1332" s="1"/>
      <c r="E1332" s="1"/>
      <c r="F1332" s="1"/>
      <c r="G1332" s="1"/>
    </row>
    <row r="1334" spans="2:7" ht="15.6">
      <c r="B1334" s="1"/>
      <c r="C1334" s="1"/>
      <c r="D1334" s="1"/>
      <c r="E1334" s="1"/>
      <c r="F1334" s="1"/>
      <c r="G1334" s="1"/>
    </row>
    <row r="1336" spans="2:7" ht="15.6">
      <c r="B1336" s="1"/>
      <c r="C1336" s="1"/>
      <c r="D1336" s="1"/>
      <c r="E1336" s="1"/>
      <c r="F1336" s="1"/>
      <c r="G1336" s="1"/>
    </row>
    <row r="1338" spans="2:7" ht="15.6">
      <c r="B1338" s="1"/>
      <c r="C1338" s="1"/>
      <c r="D1338" s="1"/>
      <c r="E1338" s="1"/>
      <c r="F1338" s="1"/>
      <c r="G1338" s="1"/>
    </row>
    <row r="1340" spans="2:7" ht="15.6">
      <c r="B1340" s="1"/>
      <c r="C1340" s="1"/>
      <c r="D1340" s="1"/>
      <c r="E1340" s="1"/>
      <c r="F1340" s="1"/>
      <c r="G1340" s="1"/>
    </row>
    <row r="1342" spans="2:7" ht="15.6">
      <c r="B1342" s="1"/>
      <c r="C1342" s="1"/>
      <c r="D1342" s="1"/>
      <c r="E1342" s="1"/>
      <c r="F1342" s="1"/>
      <c r="G1342" s="1"/>
    </row>
    <row r="1344" spans="2:7" ht="15.6">
      <c r="B1344" s="1"/>
      <c r="C1344" s="1"/>
      <c r="D1344" s="1"/>
      <c r="E1344" s="1"/>
      <c r="F1344" s="1"/>
      <c r="G1344" s="1"/>
    </row>
    <row r="1346" spans="2:7" ht="15.6">
      <c r="B1346" s="1"/>
      <c r="C1346" s="1"/>
      <c r="D1346" s="1"/>
      <c r="E1346" s="1"/>
      <c r="F1346" s="1"/>
      <c r="G1346" s="1"/>
    </row>
    <row r="1348" spans="2:7" ht="15.6">
      <c r="B1348" s="1"/>
      <c r="C1348" s="1"/>
      <c r="D1348" s="1"/>
      <c r="E1348" s="1"/>
      <c r="F1348" s="1"/>
      <c r="G1348" s="1"/>
    </row>
    <row r="1350" spans="2:7" ht="15.6">
      <c r="B1350" s="1"/>
      <c r="C1350" s="1"/>
      <c r="D1350" s="1"/>
      <c r="E1350" s="1"/>
      <c r="F1350" s="1"/>
      <c r="G1350" s="1"/>
    </row>
    <row r="1352" spans="2:7" ht="15.6">
      <c r="B1352" s="1"/>
      <c r="C1352" s="1"/>
      <c r="D1352" s="1"/>
      <c r="E1352" s="1"/>
      <c r="F1352" s="1"/>
      <c r="G1352" s="1"/>
    </row>
    <row r="1354" spans="2:7" ht="15.6">
      <c r="B1354" s="1"/>
      <c r="C1354" s="1"/>
      <c r="D1354" s="1"/>
      <c r="E1354" s="1"/>
      <c r="F1354" s="1"/>
      <c r="G1354" s="1"/>
    </row>
    <row r="1356" spans="2:7" ht="15.6">
      <c r="B1356" s="1"/>
      <c r="C1356" s="1"/>
      <c r="D1356" s="1"/>
      <c r="E1356" s="1"/>
      <c r="F1356" s="1"/>
      <c r="G1356" s="1"/>
    </row>
    <row r="1358" spans="2:7" ht="15.6">
      <c r="B1358" s="1"/>
      <c r="C1358" s="1"/>
      <c r="D1358" s="1"/>
      <c r="E1358" s="1"/>
      <c r="F1358" s="1"/>
      <c r="G1358" s="1"/>
    </row>
    <row r="1360" spans="2:7" ht="15.6">
      <c r="B1360" s="1"/>
      <c r="C1360" s="1"/>
      <c r="D1360" s="1"/>
      <c r="E1360" s="1"/>
      <c r="F1360" s="1"/>
      <c r="G1360" s="1"/>
    </row>
    <row r="1362" spans="2:7" ht="15.6">
      <c r="B1362" s="1"/>
      <c r="C1362" s="1"/>
      <c r="D1362" s="1"/>
      <c r="E1362" s="1"/>
      <c r="F1362" s="1"/>
      <c r="G1362" s="1"/>
    </row>
    <row r="1364" spans="2:7" ht="15.6">
      <c r="B1364" s="1"/>
      <c r="C1364" s="1"/>
      <c r="D1364" s="1"/>
      <c r="E1364" s="1"/>
      <c r="F1364" s="1"/>
      <c r="G1364" s="1"/>
    </row>
    <row r="1366" spans="2:7" ht="15.6">
      <c r="B1366" s="1"/>
      <c r="C1366" s="1"/>
      <c r="D1366" s="1"/>
      <c r="E1366" s="1"/>
      <c r="F1366" s="1"/>
      <c r="G1366" s="1"/>
    </row>
    <row r="1368" spans="2:7" ht="15.6">
      <c r="B1368" s="1"/>
      <c r="C1368" s="1"/>
      <c r="D1368" s="1"/>
      <c r="E1368" s="1"/>
      <c r="F1368" s="1"/>
      <c r="G1368" s="1"/>
    </row>
    <row r="1370" spans="2:7" ht="15.6">
      <c r="B1370" s="1"/>
      <c r="C1370" s="1"/>
      <c r="D1370" s="1"/>
      <c r="E1370" s="1"/>
      <c r="F1370" s="1"/>
      <c r="G1370" s="1"/>
    </row>
    <row r="1372" spans="2:7" ht="15.6">
      <c r="B1372" s="1"/>
      <c r="C1372" s="1"/>
      <c r="D1372" s="1"/>
      <c r="E1372" s="1"/>
      <c r="F1372" s="1"/>
      <c r="G1372" s="1"/>
    </row>
    <row r="1374" spans="2:7" ht="15.6">
      <c r="B1374" s="1"/>
      <c r="C1374" s="1"/>
      <c r="D1374" s="1"/>
      <c r="E1374" s="1"/>
      <c r="F1374" s="1"/>
      <c r="G1374" s="1"/>
    </row>
    <row r="1376" spans="2:7" ht="15.6">
      <c r="B1376" s="1"/>
      <c r="C1376" s="1"/>
      <c r="D1376" s="1"/>
      <c r="E1376" s="1"/>
      <c r="F1376" s="1"/>
      <c r="G1376" s="1"/>
    </row>
    <row r="1378" spans="2:7" ht="15.6">
      <c r="B1378" s="1"/>
      <c r="C1378" s="1"/>
      <c r="D1378" s="1"/>
      <c r="E1378" s="1"/>
      <c r="F1378" s="1"/>
      <c r="G1378" s="1"/>
    </row>
    <row r="1380" spans="2:7" ht="15.6">
      <c r="B1380" s="1"/>
      <c r="C1380" s="1"/>
      <c r="D1380" s="1"/>
      <c r="E1380" s="1"/>
      <c r="F1380" s="1"/>
      <c r="G1380" s="1"/>
    </row>
    <row r="1382" spans="2:7" ht="15.6">
      <c r="B1382" s="1"/>
      <c r="C1382" s="1"/>
      <c r="D1382" s="1"/>
      <c r="E1382" s="1"/>
      <c r="F1382" s="1"/>
      <c r="G1382" s="1"/>
    </row>
    <row r="1384" spans="2:7" ht="15.6">
      <c r="B1384" s="1"/>
      <c r="C1384" s="1"/>
      <c r="D1384" s="1"/>
      <c r="E1384" s="1"/>
      <c r="F1384" s="1"/>
      <c r="G1384" s="1"/>
    </row>
    <row r="1386" spans="2:7" ht="15.6">
      <c r="B1386" s="1"/>
      <c r="C1386" s="1"/>
      <c r="D1386" s="1"/>
      <c r="E1386" s="1"/>
      <c r="F1386" s="1"/>
      <c r="G1386" s="1"/>
    </row>
    <row r="1388" spans="2:7" ht="15.6">
      <c r="B1388" s="1"/>
      <c r="C1388" s="1"/>
      <c r="D1388" s="1"/>
      <c r="E1388" s="1"/>
      <c r="F1388" s="1"/>
      <c r="G1388" s="1"/>
    </row>
    <row r="1390" spans="2:7" ht="15.6">
      <c r="B1390" s="1"/>
      <c r="C1390" s="1"/>
      <c r="D1390" s="1"/>
      <c r="E1390" s="1"/>
      <c r="F1390" s="1"/>
      <c r="G1390" s="1"/>
    </row>
    <row r="1392" spans="2:7" ht="15.6">
      <c r="B1392" s="1"/>
      <c r="C1392" s="1"/>
      <c r="D1392" s="1"/>
      <c r="E1392" s="1"/>
      <c r="F1392" s="1"/>
      <c r="G1392" s="1"/>
    </row>
    <row r="1394" spans="2:7" ht="15.6">
      <c r="B1394" s="1"/>
      <c r="C1394" s="1"/>
      <c r="D1394" s="1"/>
      <c r="E1394" s="1"/>
      <c r="F1394" s="1"/>
      <c r="G1394" s="1"/>
    </row>
    <row r="1396" spans="2:7" ht="15.6">
      <c r="B1396" s="1"/>
      <c r="C1396" s="1"/>
      <c r="D1396" s="1"/>
      <c r="E1396" s="1"/>
      <c r="F1396" s="1"/>
      <c r="G1396" s="1"/>
    </row>
    <row r="1398" spans="2:7" ht="15.6">
      <c r="B1398" s="1"/>
      <c r="C1398" s="1"/>
      <c r="D1398" s="1"/>
      <c r="E1398" s="1"/>
      <c r="F1398" s="1"/>
      <c r="G1398" s="1"/>
    </row>
    <row r="1400" spans="2:7" ht="15.6">
      <c r="B1400" s="1"/>
      <c r="C1400" s="1"/>
      <c r="D1400" s="1"/>
      <c r="E1400" s="1"/>
      <c r="F1400" s="1"/>
      <c r="G1400" s="1"/>
    </row>
    <row r="1402" spans="2:7" ht="15.6">
      <c r="B1402" s="1"/>
      <c r="C1402" s="1"/>
      <c r="D1402" s="1"/>
      <c r="E1402" s="1"/>
      <c r="F1402" s="1"/>
      <c r="G1402" s="1"/>
    </row>
    <row r="1404" spans="2:7" ht="15.6">
      <c r="B1404" s="1"/>
      <c r="C1404" s="1"/>
      <c r="D1404" s="1"/>
      <c r="E1404" s="1"/>
      <c r="F1404" s="1"/>
      <c r="G1404" s="1"/>
    </row>
    <row r="1406" spans="2:7" ht="15.6">
      <c r="B1406" s="1"/>
      <c r="C1406" s="1"/>
      <c r="D1406" s="1"/>
      <c r="E1406" s="1"/>
      <c r="F1406" s="1"/>
      <c r="G1406" s="1"/>
    </row>
    <row r="1408" spans="2:7" ht="15.6">
      <c r="B1408" s="1"/>
      <c r="C1408" s="1"/>
      <c r="D1408" s="1"/>
      <c r="E1408" s="1"/>
      <c r="F1408" s="1"/>
      <c r="G1408" s="1"/>
    </row>
    <row r="1410" spans="2:7" ht="15.6">
      <c r="B1410" s="1"/>
      <c r="C1410" s="1"/>
      <c r="D1410" s="1"/>
      <c r="E1410" s="1"/>
      <c r="F1410" s="1"/>
      <c r="G1410" s="1"/>
    </row>
    <row r="1412" spans="2:7" ht="15.6">
      <c r="B1412" s="1"/>
      <c r="C1412" s="1"/>
      <c r="D1412" s="1"/>
      <c r="E1412" s="1"/>
      <c r="F1412" s="1"/>
      <c r="G1412" s="1"/>
    </row>
    <row r="1414" spans="2:7" ht="15.6">
      <c r="B1414" s="1"/>
      <c r="C1414" s="1"/>
      <c r="D1414" s="1"/>
      <c r="E1414" s="1"/>
      <c r="F1414" s="1"/>
      <c r="G1414" s="1"/>
    </row>
    <row r="1416" spans="2:7" ht="15.6">
      <c r="B1416" s="1"/>
      <c r="C1416" s="1"/>
      <c r="D1416" s="1"/>
      <c r="E1416" s="1"/>
      <c r="F1416" s="1"/>
      <c r="G1416" s="1"/>
    </row>
    <row r="1418" spans="2:7" ht="15.6">
      <c r="B1418" s="1"/>
      <c r="C1418" s="1"/>
      <c r="D1418" s="1"/>
      <c r="E1418" s="1"/>
      <c r="F1418" s="1"/>
      <c r="G1418" s="1"/>
    </row>
    <row r="1420" spans="2:7" ht="15.6">
      <c r="B1420" s="1"/>
      <c r="C1420" s="1"/>
      <c r="D1420" s="1"/>
      <c r="E1420" s="1"/>
      <c r="F1420" s="1"/>
      <c r="G1420" s="1"/>
    </row>
    <row r="1422" spans="2:7" ht="15.6">
      <c r="B1422" s="1"/>
      <c r="C1422" s="1"/>
      <c r="D1422" s="1"/>
      <c r="E1422" s="1"/>
      <c r="F1422" s="1"/>
      <c r="G1422" s="1"/>
    </row>
    <row r="1424" spans="2:7" ht="15.6">
      <c r="B1424" s="1"/>
      <c r="C1424" s="1"/>
      <c r="D1424" s="1"/>
      <c r="E1424" s="1"/>
      <c r="F1424" s="1"/>
      <c r="G1424" s="1"/>
    </row>
    <row r="1426" spans="2:7" ht="15.6">
      <c r="B1426" s="1"/>
      <c r="C1426" s="1"/>
      <c r="D1426" s="1"/>
      <c r="E1426" s="1"/>
      <c r="F1426" s="1"/>
      <c r="G1426" s="1"/>
    </row>
    <row r="1428" spans="2:7" ht="15.6">
      <c r="B1428" s="1"/>
      <c r="C1428" s="1"/>
      <c r="D1428" s="1"/>
      <c r="E1428" s="1"/>
      <c r="F1428" s="1"/>
      <c r="G1428" s="1"/>
    </row>
    <row r="1430" spans="2:7" ht="15.6">
      <c r="B1430" s="1"/>
      <c r="C1430" s="1"/>
      <c r="D1430" s="1"/>
      <c r="E1430" s="1"/>
      <c r="F1430" s="1"/>
      <c r="G1430" s="1"/>
    </row>
    <row r="1432" spans="2:7" ht="15.6">
      <c r="B1432" s="1"/>
      <c r="C1432" s="1"/>
      <c r="D1432" s="1"/>
      <c r="E1432" s="1"/>
      <c r="F1432" s="1"/>
      <c r="G1432" s="1"/>
    </row>
    <row r="1434" spans="2:7" ht="15.6">
      <c r="B1434" s="1"/>
      <c r="C1434" s="1"/>
      <c r="D1434" s="1"/>
      <c r="E1434" s="1"/>
      <c r="F1434" s="1"/>
      <c r="G1434" s="1"/>
    </row>
    <row r="1436" spans="2:7" ht="15.6">
      <c r="B1436" s="1"/>
      <c r="C1436" s="1"/>
      <c r="D1436" s="1"/>
      <c r="E1436" s="1"/>
      <c r="F1436" s="1"/>
      <c r="G1436" s="1"/>
    </row>
    <row r="1438" spans="2:7" ht="15.6">
      <c r="B1438" s="1"/>
      <c r="C1438" s="1"/>
      <c r="D1438" s="1"/>
      <c r="E1438" s="1"/>
      <c r="F1438" s="1"/>
      <c r="G1438" s="1"/>
    </row>
    <row r="1440" spans="2:7" ht="15.6">
      <c r="B1440" s="1"/>
      <c r="C1440" s="1"/>
      <c r="D1440" s="1"/>
      <c r="E1440" s="1"/>
      <c r="F1440" s="1"/>
      <c r="G1440" s="1"/>
    </row>
    <row r="1442" spans="2:7" ht="15.6">
      <c r="B1442" s="1"/>
      <c r="C1442" s="1"/>
      <c r="D1442" s="1"/>
      <c r="E1442" s="1"/>
      <c r="F1442" s="1"/>
      <c r="G1442" s="1"/>
    </row>
    <row r="1444" spans="2:7" ht="15.6">
      <c r="B1444" s="1"/>
      <c r="C1444" s="1"/>
      <c r="D1444" s="1"/>
      <c r="E1444" s="1"/>
      <c r="F1444" s="1"/>
      <c r="G1444" s="1"/>
    </row>
    <row r="1446" spans="2:7" ht="15.6">
      <c r="B1446" s="1"/>
      <c r="C1446" s="1"/>
      <c r="D1446" s="1"/>
      <c r="E1446" s="1"/>
      <c r="F1446" s="1"/>
      <c r="G144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Hyam</dc:creator>
  <cp:lastModifiedBy>Owner</cp:lastModifiedBy>
  <dcterms:created xsi:type="dcterms:W3CDTF">2010-09-28T07:28:59Z</dcterms:created>
  <dcterms:modified xsi:type="dcterms:W3CDTF">2019-09-25T09:49:07Z</dcterms:modified>
</cp:coreProperties>
</file>